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D:\CONTROLADORIA 2023-2024\PRESTAÇÃO DE CONTAS 2023\CONTAS DE GESTÃO IELMO M 2023\ADM\BENS MÓVEIS E IMÓVES EM EDIÇÃO\"/>
    </mc:Choice>
  </mc:AlternateContent>
  <xr:revisionPtr revIDLastSave="0" documentId="13_ncr:1_{2F92FEC1-4C45-442F-940D-596765639D36}" xr6:coauthVersionLast="47" xr6:coauthVersionMax="47" xr10:uidLastSave="{00000000-0000-0000-0000-000000000000}"/>
  <bookViews>
    <workbookView xWindow="-120" yWindow="-120" windowWidth="29040" windowHeight="15840" xr2:uid="{00000000-000D-0000-FFFF-FFFF00000000}"/>
  </bookViews>
  <sheets>
    <sheet name="Plan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G7" i="1"/>
  <c r="G6" i="1"/>
  <c r="G10" i="1" s="1"/>
  <c r="G79" i="1"/>
  <c r="G40" i="1"/>
  <c r="G150" i="1"/>
  <c r="G148" i="1"/>
  <c r="G146" i="1"/>
  <c r="G145" i="1"/>
  <c r="G144" i="1"/>
  <c r="G143" i="1"/>
  <c r="G142" i="1"/>
  <c r="G141" i="1"/>
  <c r="G139" i="1"/>
  <c r="G137" i="1"/>
  <c r="G136" i="1"/>
  <c r="G135" i="1"/>
  <c r="G133" i="1"/>
  <c r="G131" i="1"/>
  <c r="G129" i="1"/>
  <c r="G128" i="1"/>
  <c r="G127" i="1"/>
  <c r="G125" i="1"/>
  <c r="G124" i="1"/>
  <c r="G123" i="1"/>
  <c r="G122" i="1"/>
  <c r="G121" i="1"/>
  <c r="G120" i="1"/>
  <c r="G119" i="1"/>
  <c r="G117" i="1"/>
  <c r="G116" i="1"/>
  <c r="G114" i="1"/>
  <c r="G113" i="1"/>
  <c r="G112" i="1"/>
  <c r="G111" i="1"/>
  <c r="G110" i="1"/>
  <c r="G109" i="1"/>
  <c r="G107" i="1"/>
  <c r="G105" i="1"/>
  <c r="G103" i="1"/>
  <c r="G101" i="1"/>
  <c r="G99" i="1"/>
  <c r="G97" i="1"/>
  <c r="G95" i="1"/>
  <c r="G93" i="1"/>
  <c r="G91" i="1"/>
  <c r="G89" i="1"/>
  <c r="G88" i="1"/>
  <c r="G86" i="1"/>
  <c r="G85" i="1"/>
  <c r="G83" i="1"/>
  <c r="G81" i="1"/>
  <c r="G78" i="1"/>
  <c r="G77" i="1"/>
  <c r="G76" i="1"/>
  <c r="G74" i="1"/>
  <c r="G69" i="1"/>
  <c r="G68" i="1"/>
  <c r="G67" i="1"/>
  <c r="G66" i="1"/>
  <c r="G63" i="1"/>
  <c r="G59" i="1"/>
  <c r="G49" i="1"/>
  <c r="G48" i="1"/>
  <c r="G47" i="1"/>
  <c r="G43" i="1"/>
  <c r="G42" i="1"/>
  <c r="G41" i="1"/>
  <c r="G34" i="1"/>
  <c r="G73" i="1"/>
  <c r="I89" i="1" l="1"/>
  <c r="G71" i="1"/>
  <c r="G72" i="1"/>
  <c r="G65" i="1"/>
  <c r="G61" i="1"/>
  <c r="G62" i="1"/>
  <c r="G57" i="1"/>
  <c r="G58" i="1"/>
  <c r="G53" i="1"/>
  <c r="G55" i="1"/>
  <c r="G51" i="1"/>
  <c r="G45" i="1"/>
  <c r="G36" i="1" l="1"/>
  <c r="G37" i="1"/>
  <c r="G38" i="1"/>
  <c r="G32" i="1"/>
  <c r="G28" i="1" l="1"/>
  <c r="G30" i="1"/>
  <c r="G26" i="1"/>
  <c r="G24" i="1"/>
  <c r="G22" i="1"/>
  <c r="G20" i="1"/>
  <c r="G16" i="1"/>
  <c r="G14" i="1" l="1"/>
  <c r="G151" i="1" s="1"/>
</calcChain>
</file>

<file path=xl/sharedStrings.xml><?xml version="1.0" encoding="utf-8"?>
<sst xmlns="http://schemas.openxmlformats.org/spreadsheetml/2006/main" count="248" uniqueCount="218">
  <si>
    <t>Item</t>
  </si>
  <si>
    <t>Especificações</t>
  </si>
  <si>
    <t>Quantidade</t>
  </si>
  <si>
    <t>Tombo</t>
  </si>
  <si>
    <t>Localização</t>
  </si>
  <si>
    <t xml:space="preserve"> Valor Unitário </t>
  </si>
  <si>
    <t xml:space="preserve"> valor total </t>
  </si>
  <si>
    <t>A CHELITA LTDA</t>
  </si>
  <si>
    <t xml:space="preserve">MODELO 06 - MAPA DEMONSTRATIVO DO INVENTÁRIO ANUAL DE BÉNS MÓVEIS </t>
  </si>
  <si>
    <t>NUZIA LEILA DUTRA DA SILVA DANTSA ME</t>
  </si>
  <si>
    <t>1,00 FOGÃO INDUSTRIAL 4 BOCAS – Descrição: Espalhadores e bases dos
queimadores em ferro fundido; Mesa de aço carbono, cor preto fosco;
Trempe de ferro fundido 300x300 mm, na cor preta; Registros de gás
com manípulos expostos; volume do forno 55 litros; Puxador ergonômico
e travamento mecânico na porta do forno; Travamento mecânico na porta
do forno; prateleira removível e regulável no forno; Pés fixos; Mesa,
bandeja e corpo do produto em pintura Epoxi; Especificações:
Grelha fundida 30/30; Queimador 2 Duplo e 2 Simples; Cor: grafite –
Dimensões: Altura - 80 cm; Profundidade - 89 cm; Comprimento - 80 cm.
Forno - LARGURA 48 CM; ALTURA 31 CM; PROFUNDIDADE 35 CM</t>
  </si>
  <si>
    <t>Aquisição de um fogão industrial 4 bocas-descrição:Espalhadores e bases dos queimadors em ferro fundido,mesa de aço carbono,cor preto fosco,para o conselho tutelar.</t>
  </si>
  <si>
    <t>DI FABRIKS COMÉRCIO SERVIÇOS E LOCAÇÃO EIRELI</t>
  </si>
  <si>
    <t xml:space="preserve"> 1,00 SMART TV TELA LED - Tamanho da tela: 55" - Resolução: 3.840 x 2.160
- Frequência (Hz): 60 - Tipo de Tela: LED 4K Vídeo - Processador:
Processador Crystal 4K - PQI (Picture Quality Index): 2000 - HDR (High
Dynamic Range): HDR - HDR 10+: HDR10+ - Contraste: Mega
Contraste - HLG (Hybrid Log Gamma): Sim - Micro Dimming:
Esmaecimento UHD supremo - Contrast Enhancer: Sim - Auto Motion
Plus: Sim - Modo Filme: Sim - Modo Natural: Sim Áudio - Dolby Digital
Plus: Sim - Som em movimento: Não - Potência (RMS): 20W - Tipo de
alto-falante: 2 Canais - Multiroom Link: Sim - Bluetooth de Áudio: Sim
Recursos Smart - Sistema operacional: Tizen™ - Bixby: inglês americano,
Inglês britânico, Inglês indiano, Coreano, Francês, Alemão, Italiano,
Espanhol, português do Brasil. Características variam de acordo com
região - Interação por voz: Sim - Alexa integrado: Sim - Google Assistant
integrado: Sim - TV Plus: Sim - Navegador (Web Browser): Sim - Suporte
ao app SmartThings: Sim - Galeria: Sim Convergência - Espelhamento da
TV para Mobile: Não - Woofer: Sim - Tipo de alto-falante: Sim - Som em
movimento: Sim - Sincronia Sonora: Sim - Potência (RMS): Sim -
Espelhamento do Smartphone para TV, DLNA: Sim - Tap View: Sim -
Multitela: Não - Sound Wall: Não - Acesso remoto: Sim - 360 Video
Player: Não - Suporte à camera 360: Não - Bluetooth Low Energy: Sim -
WiFi Direct: Sim - Som da TV para smartphone: Sim - Espelhamento de
Áudio: Sim Conectividade - HDMI: 3 - USB: 1 - Ethernet (LAN): Sim -
Saída de Áudio Digital (Óptica): 1 - Entrada de RF (terrestre/entrada de
cabo): 1 / 1 (Uso Normal para o Terrestre) / 0 - HDMI A / Return Ch.
Support: Sim - eARC: Sim - HDMI Quick Switch: Sim - Wi-fi: Sim (WiFi5) -
Bluetooth: Sim (BT 4.2) - Anynet+ (HDMI-CEC): Sim Outros recursos -
Digital Clean View - Busca automática de canais - Desligamento
Automático - Legenda - Connect Share™ (HDD) - ConnectShare™ (USB
2.0) - EPG - Modo Filmmaker - Idioma - BT HID integrado - Compatível
com HID USB - IPv6 Support - MBR Support</t>
  </si>
  <si>
    <t>ECS CONSTRUÇÕES E REFRIGERAÇÃO EIRELI</t>
  </si>
  <si>
    <t>01 ar-condicionado tipo slip, tensão 220 monofásico, capacidade 24000 btu’s</t>
  </si>
  <si>
    <t>Aquisição de um ar-condicionado tipo slip, tensão 220 monofásico, capacidade 24000 btu’s,gabinete da prefeita.</t>
  </si>
  <si>
    <t>POTENGI CONSULTORIA, ASSESSORIA E 
SERVIÇOS EIRELI</t>
  </si>
  <si>
    <t>1,00 ar-condicionado tipo slip, tensão 220 monofásico, capacidade 9000 btu’s</t>
  </si>
  <si>
    <t>3,00 ar-condicionado tipo slip, tensão 220 monofásico, capacidade 12000 btu’s</t>
  </si>
  <si>
    <t>POTENGI CONSULTORIA, ASSESSORIA E SERVIÇOS EIRELI</t>
  </si>
  <si>
    <t>Aquisição de um ar-condicionado tipo slip, tensão 220 monofásico, capacidade 9000 btu’s, para a sala da recepção da secretaria de administração e finanças.</t>
  </si>
  <si>
    <t>VOLKSWAGEN TRUCK &amp; BUS INDÚSTRIA E 
COMÉRCIO DE VEÍCULOS LTDA</t>
  </si>
  <si>
    <t>1,00 ÔNIBUS RURAL ESCOLAR - ORE 3 - ônibus com comprimento total máximo de 11.000mm, capacidade de carga útil líquida de no mínimo 4.000kg, com capacidade mínima de 59 (cinquenta e nove) estudantes sentados, mais o condutor, e deve ser equipado com dispositivo para transposição de fronteira, do tipo poltrona móvel (DPM), para embarque e desembarque de estudante com deficiência, ou com mobilidade reduzida, que permita realizar o deslocamento de uma, ou mais poltrona, do salão de passageiros, do exterior do veículo, ao nível do piso interno</t>
  </si>
  <si>
    <t>Aquisição de um ÔNIBUS RURAL ESCOLAR - ORE 3 - ônibus com comprimento total máximo de 11.000mm, capacidade de carga útil líquida de no mínimo 4.000kg, com capacidade mínima de 59 (cinquenta e nove) estudantes sentados, mais o condutor, e deve ser equipado com dispositivo para transposição de fronteira, do tipo poltrona móvel (DPM), para embarque e desembarque de estudante com deficiência, ou com mobilidade reduzida, que permita realizar o deslocamento de uma, ou mais poltrona, do salão de passageiros, do exterior do veículo, ao nível do piso interno, secretaria de educação e cultura.</t>
  </si>
  <si>
    <t>Aquisição de três ar-condicionados tipo slip, tensão 220 monofásico, capacidade 12000 btu’s,sendo um para o setor de contabilidade e dois para o setor de compras.</t>
  </si>
  <si>
    <t>Aquisição de um ar-condicionado tipo slip, tensão 220 monofásico, capacidade 9000 btu’s o aparelho será destinado à sala do arquivo.</t>
  </si>
  <si>
    <t>Aquisição de três aparelhos de ar-condicionado tipo slip, tensão 220 monofásico, capacidade 12000 btu’s, para a climatização do prédio onde funciona o conselho tutelar.</t>
  </si>
  <si>
    <t>Aquisição de uma SMART TV TELA LED,tamanho da tela 55-resolução 3.840x2.160,gabinete da prefeita.</t>
  </si>
  <si>
    <t>1.300,00 Ielmo Marinho, Raízes e Encantos: estudos interdisciplinares locais e regionais do ensino fundamental i e ii – “anos iniciais, anos finais, EJA e professores”: formato aberto :410x275 mm fechado:205x275mm brochura: incolor, capa: impresso a4x4 cores (acmpxacmp). papel triplex 350 gr/m³. verniz uv com reserva na frente, laminação fosca na frente, miolo 200 pag.impresso 4x4 (acmpxacmp), papel offset didático imune 75 gr/m³. acabamento: comprimento da (garra/brochura) 275mm</t>
  </si>
  <si>
    <t>EXITOS EDITORA E CONTEUDOS DIGITAIS LTDA</t>
  </si>
  <si>
    <t>Aquisição de 1.300,00 Ielmo Marinho, Raízes e Encantos: estudos interdisciplinares locais e regionais do ensino fundamental I e II – “anos iniciais, anos finais, EJA e professores”: formato aberto :410x275 mm fechado:205x275mm brochura: incolor, capa: impresso a4x4 cores (acmpxacmp). papel triplex 350 gr/m³. verniz uv com reserva na frente, laminação fosca na frente, miolo 200 pag.impresso 4x4 (acmpxacmp), papel offset didático imune 75 gr/m³. acabamento: comprimento da (garra/brochura) 275mm,secretaria de educação e cultura.</t>
  </si>
  <si>
    <t>1,00 ônibus escolar rural ore 3 em conformidade com especificações presentes nos autos do processo</t>
  </si>
  <si>
    <t>Aquisição de um ônibus escolar rural ore 3 em conformidade com especificações presentes nos autos do processo, secretaria de educação e cultura.</t>
  </si>
  <si>
    <t>J.L.DO B. GUIMARÃES - JBX PRODUTOS LTDA</t>
  </si>
  <si>
    <t>20,00 ar-condicionado tipo slip, tensão 220 monofásico, capacidade 22000 btu’s</t>
  </si>
  <si>
    <t>Aquisição de 20,00  ar-condicionado tipo slip, tensão 220 monofásico, capacidade 22000 btu’s para climatização das salas de aulas das escolas municipais: Maria Ivone moreira, Josina Pereira, Jardim Jessé pinto Freire e Lucas Siqueira de Melo, ensino infantil, Secretaria de Educação e Cultura.</t>
  </si>
  <si>
    <t>ZIB COMÉRCIO E SERVIÇOS LTDA</t>
  </si>
  <si>
    <t>2,00 fragmentadoras de papel capacidade de 10 folhas.</t>
  </si>
  <si>
    <t>Aquisição de 2,00 fragmentadoras de papel capacidade de 10 folhas, sendo uma para escola Maria de Deus e o outra para escola, Maria Ivone, Ensino Infantil, Secretaria de Educação e Cultura.</t>
  </si>
  <si>
    <t>3,00 geladeiras/refrigeradores 2 portas (duplex) com capacidade total de armazenamento de 371 l – consumo kw/h: 54,3; com termostato e controle de temperatura – voltagem: 220 v - eficiência energética: a – dimensões aproximadas com pés niveladores: 179cm x 60cm x 68cm – capacidade do freezer: 91l – congelamento rápido – gaveta multidispenser – material: aço – garanti do fabricante: 12 meses. cor: branca.</t>
  </si>
  <si>
    <t>Aquisição de 3,00 geladeiras/refrigeradores 2 portas (duplex) com capacidade total de armazenamento de 371 l – consumo kw/h: 54,3; com termostato e controle de temperatura – voltagem: 220 v - eficiência energética: a – dimensões aproximadas com pés niveladores: 179cm x 60cm x 68cm – capacidade do freezer: 91l – congelamento rápido – gaveta multidispenser – material: aço – garanti do fabricante: 12 meses. cor: branca. com objetivo de equipar e melhorar as estruturas das cozinhas e repartições das escolas Municipais: Maria de Deus, Maria Ivone, Emília Procópio, Ensino Infantil, Secretaria de Educação e Cultura.</t>
  </si>
  <si>
    <t>1,00 liquificador industrial em inox - material - corpo: inox; alimentação - voltagem: bivolt; potência: 1/hp/800 watts; frequência: 50/60 hz; rotação: 3850 rpm; copo: 4 litros em aço inox; tampa: alumínio repuxado.</t>
  </si>
  <si>
    <t>Aquisição de 1,00 liquificador industrial em inox - material - corpo: inox; alimentação - voltagem: bivolt; potência: 1/hp/800 watts; frequência: 50/60 hz; rotação: 3850 rpm; copo: 4 litros em aço inox; tampa: alumínio repuxado. Para ser utilizado na cozinha da escola Maria Ivone, Ensino Infantil, Secretaria de Educação e Cultura.</t>
  </si>
  <si>
    <t>5,00 fogão industrial 06 (seis) bocas, em forno, espalhadores e bases dos queimadores em ferro fundido, mesa de aço carbono, perfil u de 50mm pintada na cor preto fosco, trempe de ferro fundido 300x300mm, pintada na cor preto, registros de gás com manípulos expostos de fácil manuseio, volume do forno 55 litros, porta do forno com serigrafia na cor branca, puxador ergonômico na porta do forno, travamento mecânico na porta do forno, prateleira removível e regulável no forno, pés fixo, mesa, bandeja e corpo do produto em pintura epóxi, baixa pressão.</t>
  </si>
  <si>
    <t xml:space="preserve">Aquisição de 5,00 fogão industrial 06 (seis) bocas, em forno, espalhadores e bases dos queimadores em ferro fundido, mesa de aço carbono, perfil u de 50mm pintada na cor preto fosco, trempe de ferro fundido 300x300mm, pintada na cor preto, registros de gás com manípulos expostos de fácil manuseio, volume do forno 55 litros, porta do forno com serigrafia na cor branca, puxador ergonômico na porta do forno, travamento mecânico na porta do forno, prateleira removível e regulável no forno, pés fixo, mesa, bandeja e corpo do produto em pintura epóxi, baixa pressão. com objetivo de equipar e melhorar as estruturas das cozinhas e repartições das escolas municipais: João Pereira Sobrinho, Maria de Deus, Emília Procópio, Walfredo Gurgel e Lucas Siqueira. 
</t>
  </si>
  <si>
    <t>2,00 refrigerador/geladeira 240l tipo 1 porta capacidade útil 240 litros, capacidade do refrigerador 214 litros, capacidade do freezer 26 litros capacidade total (litros) 240 litros controle de temperatura externo frost free, na cor branco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t>
  </si>
  <si>
    <t>Aquisição de 2,00 refrigerador/geladeira 240l tipo 1 porta capacidade útil 240 litros, capacidade do refrigerador 214 litros, capacidade do freezer 26 litros capacidade total (litros) 240 litros controle de temperatura externo frost free, na cor branco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 com objetivo de equipar e melhorar as estruturas das cozinhas e repartições das escolas municipais: João Pereira Sobrinho, Maria de Deus.</t>
  </si>
  <si>
    <t>10,00 ventilador de parede oscilante de no mínimo 03 três velocidades definidas. diâmetro de hélice de no mínimo 50 cm e no máximo 55cm. diâmetro de grade no mínimo 55cm e no máximo 60cm, cor preto, quantidade hélice no mínimo três.</t>
  </si>
  <si>
    <t>Aquisição de 10,00 ventilador de parede oscilante de no mínimo 03 três velocidades definidas. diâmetro de hélice de no mínimo 50 cm e no máximo 55cm. diâmetro de grade no mínimo 55cm e no máximo 60cm, cor preto, quantidade hélice no mínimo três. com objetivo de equipar e melhorar as estruturas das repartições das escolas municipais: João Pereira Sobrinho, Maria de Deus, Emília Procópio, Walfredo Gurgel e Lucas Siqueira.</t>
  </si>
  <si>
    <t>3,00 smart tv tela led - tamanho da tela: 43" - resolução: 3.840 x 2.160 - frequência (hz): 60 - tipo de tela: led 4k vídeo - processador: processador crystal 4k - pqi (picture quality index): 2000 - hdr (high dynamic range): hdr - hdr 10+: hdr10+ - contraste: mega contraste - hlg (hybrid log gamma): sim - micro dimming: esmaecimento uhd supremo - contrast enhancer: sim - auto motion plus: sim - modo filme: sim - modo natural: sim áudio - dolby digital plus: sim - som em movimento: não - potência (rms): 20w - tipo de alto-falante: 2 canais - multiroom link: sim - bluetooth de áudio: sim recursos smart - sistema operacional: tizen™ - bixby: inglês americano, inglês britânico, inglês indiano, coreano, francês, alemão, italiano, espanhol, português do brasil. características variam de acordo com região - interação por voz: sim - alexa integrado: sim - google assistant integrado: sim - tv plus: sim - navegador (web browser): sim - suporte ao app smartthings: sim - galeria: sim convergência - espelhamento da tv para mobile: não - woofer: sim - tipo de alto-falante: sim - som em movimento: sim - sincronia sonora: sim - potência (rms): sim - espelhamento do smartphone para tv, dlna: sim - tap view: sim - multitela: não - sound wall: não - acesso remoto: sim - 360 video player: não - suporte à camera 360: não - bluetooth low energy: sim - wifi direct: sim - som da tv para smartphone: sim - espelhamento de áudio: sim conectividade - hdmi: 3 - usb: 1 - ethernet (lan): sim - saída de áudio digital (óptica): 1 - entrada de rf (terrestre/entrada de cabo): 1 / 1 (uso normal para o terrestre) / 0 - hdmi a / return ch. support: sim - earc: sim - hdmi quick switch: sim - wi-fi: sim (wifi5) - bluetooth: sim (bt 4.2) - anynet+ (hdmi-cec): sim outros recursos - digital clean view - busca automática de canais - desligamento automático - legenda - connect share™ (hdd) - connectshare™ (usb 2.0) - epg - modo filmmaker - idioma - bt hid integrado - compatível com hid usb - ipv6 support - mbr support.</t>
  </si>
  <si>
    <t>Aquisição de 3,00 smart tv tela led - tamanho da tela: 43" - resolução: 3.840 x 2.160 - frequência (hz): 60 - tipo de tela: led 4k vídeo - processador: processador crystal 4k - pqi (picture quality index): 2000 - hdr (high dynamic range): hdr - hdr 10+: hdr10+ - contraste: mega contraste - hlg (hybrid log gamma): sim - micro dimming: esmaecimento uhd supremo - contrast enhancer: sim - auto motion plus: sim - modo filme: sim - modo natural: sim áudio - dolby digital plus: sim - som em movimento: não - potência (rms): 20w - tipo de alto-falante: 2 canais - multiroom link: sim - bluetooth de áudio: sim recursos smart - sistema operacional: tizen™ - bixby: inglês americano, inglês britânico, inglês indiano, coreano, francês, alemão, italiano, espanhol, português do brasil. com objetivo de equipar e melhorar as estruturas das e repartições das escolas municipais: João Pereira Sobrinho, Maria de Deus, Emília Procópio, Walfredo Gurgel e Lucas Siqueira.</t>
  </si>
  <si>
    <t>1,00 ônibus escolar rural ore 3 em conformidade com especificações presentes nos autos do processo.</t>
  </si>
  <si>
    <t>Aquisição de um ônibus escolar rural ore 3, para transporte escolar diário de estudantes da rede municipal de ensino do município de ielmo marinho/RN,Secretaria de Educação e Cultura.</t>
  </si>
  <si>
    <t>5,00 fogão industrial 06 (seis) bocas, em forno, espalhadores e bases dos queimadores em ferro fundido, mesa de aço carbono, perfil u de 50mm pintada na cor preto fosco, trempe de ferro fundido 300x300mm, pintada na cor preto, registros de gás com manípulos expostos de fácil manuseio, volume do forno 55 litros, porta do forno com serigrafia na cor branca, puxador ergonômico na porta do forno, travamento mecânico na porta do forno, prateleira removível e regulável no forno, pés fixo, mesa, bandeja e corpo do produto em pintura epóxi, baixa pressão</t>
  </si>
  <si>
    <r>
      <t>Aquisição de 5,00 fogão industrial 06 (seis) bocas, em forno, espalhadores e bases dos queimadores em ferro fundido, mesa de aço carbono, perfil u de 50mm pintada na cor preto fosco</t>
    </r>
    <r>
      <rPr>
        <sz val="12"/>
        <color rgb="FFFF0000"/>
        <rFont val="Times New Roman"/>
        <family val="1"/>
      </rPr>
      <t xml:space="preserve"> </t>
    </r>
    <r>
      <rPr>
        <sz val="12"/>
        <color theme="1"/>
        <rFont val="Times New Roman"/>
        <family val="1"/>
      </rPr>
      <t>com objetivo de equipar e melhorar as estruturas das cozinhas e repartições das escolas municipais: senador Jessé Pinto Freire, Regina Pio Gonçalves, Câmara Cascudo, Manoel Rodrigues e João Victor da Silva Lima, ensino fundamental, secretaria de Educação e Cultura.</t>
    </r>
  </si>
  <si>
    <t>3,00 refrigerador/geladeira 240l tipo 1 porta capacidade útil 240 litros, capacidade do refrigerador 214 litros, capacidade do freezer 26 litros capacidade total (litros) 240 litros controle de temperatura externo frost free, na cor branco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t>
  </si>
  <si>
    <t>Aquisição de 3,00 refrigerador/geladeira 240l tipo 1 porta capacidade útil 240 litros, capacidade do refrigerador 214 litros, capacidade do freezer 26 litros capacidade total (litros) 240 litros controle de temperatura externo frost free, na cor branco ergonômico iluminação interna sim, porta ovos sim, porta latas sim, gavetão para legumes sim, gaveta extra fria sim, pés dianteiros niveladores e traseiros com sistema de rodízios voltagem 110v ou 220v, classificação energética a, consumo de energia 23,7 kw/h, peso 39,50 kg, largura 55,00 cm, altura 141,60 cm, profundidade 61,30 cm, senador Jessé Pinto Freire, Regina Pio Gonçalves, Câmara Cascudo, ensino fundamental, secretaria de Educação e Cultura.</t>
  </si>
  <si>
    <t>10,00 ventilador de parede oscilante de no mínimo 03 três velocidades definidas. diâmetro de hélice de no mínimo 50 cm e no máximo 55cm. diâmetro de grade no mínimo 55cm e no máximo 60cm, cor preto, quantidade hélice no mínimo três</t>
  </si>
  <si>
    <t>Aquisição de 10,00 ventilador de parede oscilante de no mínimo 03 três velocidades definidas. diâmetro de hélice de no mínimo 50 cm e no máximo 55cm. diâmetro de grade no mínimo 55cm e no máximo 60cm, cor preto, quantidade hélice no mínimo três, com objetivo de equipar e melhorar as estruturas das repartições das escolas municipais: senador Jessé Pinto Freire, Regina Pio Gonçalves, Câmara Cascudo, Manoel Rodrigues e João Victor da Silva Lima.</t>
  </si>
  <si>
    <t>Aquisição de 20,00 ar-condicionado tipo slip, tensão 220 monofásico, capacidade 22000 btu’s, destinado as escolas de níveis fundamentais: Senador Jessé Pinto, Escola Municipal João Victor da Silva e Lima, Escola Municipal Presidente Costa e Silva.</t>
  </si>
  <si>
    <t>WW COMERCIAL EIRELI</t>
  </si>
  <si>
    <t>18,00 computador: com especificações mínimas: processador no mínimo quad core 3.6 ghz com suporte ao tpm, memória ram ddr4 8gb, hd500gb.</t>
  </si>
  <si>
    <t>18,00 computador: com especificações mínimas: processador no mínimo quad core 3.6 ghz com suporte ao tpm, memória ram ddr4 8gb, hd500gb. Escolas Municipais: João Pereira Sobrinho, Maria de Deus, Emília Procópio, Walfredo Gurgel e Lucas Siqueira Ensino Infantil, Secretaria de Educação e Cultura.</t>
  </si>
  <si>
    <t>BD INFORMÁTICA LTDA</t>
  </si>
  <si>
    <t>6,00 notebooks com no mínimo processador quad core 3.6 ghz com suporte ao tpm, com no mínimo 4gb de memória ram, ssd de ao menos 256gb, com tela mínima de 15”.</t>
  </si>
  <si>
    <t>Aquisição de 6,00 notebooks com no mínimo processador quad core 3.6 ghz com suporte ao tpm, com no mínimo 4gb de memória ram, ssd de ao menos 256gb, com tela mínima de 15”. Senador Jessé Pinto Freire, Regina Pio Gonçalves, Câmara Cascudo, Manoel Rodrigues e João Victor da Silva Lima, Ensino Fundamental, Secretaria de Educação e Cultura.</t>
  </si>
  <si>
    <t>EBARA TECNOLOGIA LTDA</t>
  </si>
  <si>
    <t>10,00 impressora multifuncional, tipo impressão laser</t>
  </si>
  <si>
    <t>Aquisição de 10,00 impressora multifuncional, tipo impressão laser, destinadas as Escolas Municipais: Senador Jessé Pinto Freire, Regina Pio Gonçalves, Câmara Cascudo, Manoel Rodrigues e João Victor da Silva Lima.</t>
  </si>
  <si>
    <t>2,00 nobreaks 1500va</t>
  </si>
  <si>
    <t>Aquisição de 2,00 nobreaks 1500va para escola Jessé Pinto Freire</t>
  </si>
  <si>
    <t>2,00 HD 1tb 3.5’</t>
  </si>
  <si>
    <t>EMMANUEL INACIO DE LIMA ARAÚJO</t>
  </si>
  <si>
    <t>18,00 monitor de led de 15" ou superior</t>
  </si>
  <si>
    <t>Aquisição de 18,00 monitor de led de 15" ou superior destinados as  escolas, João Pereira Sobrinho, Maria de Deus, Emília Procópio, Walfredo Gurgel e Lucas Siqueira, ensino infantil.</t>
  </si>
  <si>
    <t>18,00 mouse óptico com fio, usb para computadores</t>
  </si>
  <si>
    <t>Aquisição de 18,00 mouse óptico com fio, usb para computadores, destinados as escolas, João Pereira Sobrinho, Maria de Deus, Emília Procópio, Walfredo Gurgel e Lucas Siqueira, ensino infantil.</t>
  </si>
  <si>
    <t>18,00 teclado numérico preto com fio, usb abnt2 para computador</t>
  </si>
  <si>
    <t>Aquisição de 18,00 teclado numérico preto com fio, usb abnt2 para computador, destinados as escolas, João Pereira Sobrinho, Maria de Deus, Emília Procópio, Walfredo Gurgel e Lucas Siqueira, ensino infantil.</t>
  </si>
  <si>
    <t>PAE EDITORA E DISTRIBUIDORA DE LIVROS LTDA</t>
  </si>
  <si>
    <t>1,00 Projeto Pedagógico - Inclusoteca - Acervo composto por 90 livros especiais para atender aos alunos, impressos em letra ampliada, com simbologia gráfica, livros sonoros, livros com texturas e encaixes, livros técnicos que garantem suporte específico para professores, psicopedagogos e o educadores que trabalham direto com os alunos com necessidades especiais. Jogos pedagógicos que valorizam os aspectos lúdicos, a criatividade e o desenvolvimento de estratégias de lógica e pensamento, adaptados para atender alunos incluídos, jogos com texturas, em braile e libras. Acompanha móvel em madeira com medidas aproximadas de 1,50 de altura, 0,75 de largura, 0,35 de profundidade para guardar todo o material do acervo</t>
  </si>
  <si>
    <t>Aquisição de 1,00 Projeto Pedagógico - Inclusoteca - Acervo composto por 90 livros especiais para atender aos alunos, impressos em letra ampliada, com simbologia gráfica, livros sonoros, livros com texturas e encaixes, livros técnicos que garantem suporte específico para professores, psicopedagogos e o educadores que trabalham direto com os alunos com necessidades especiais. Jogos pedagógicos que valorizam os aspectos lúdicos, a criatividade e o desenvolvimento de estratégias de lógica e pensamento, adaptados para atender alunos incluídos, jogos com texturas, em braile e libras. Acompanha móvel em madeira com medidas aproximadas de 1,50 de altura, 0,75 de largura, 0,35 de profundidade para guardar todo o material do acervo, secretaria Municipal de Educação e Cultura.</t>
  </si>
  <si>
    <t>2,00 estimulando - composto por 250 livros, 1 painel neuro pedagógico psicomotor, 1 mesa infantil, 4 cadeiras infantis, 1 baú de madeira, 1 dominó gigante, 10 fantoches, 1 centro de leitura, 12 livros técnicos, 10 fantasias, 1 móvel em mdf, 1 centopeia das cores, 1 kit amiguinhos de montar, 1 kit de jogos plásticos com 700 peças 1 tapete sensorial.</t>
  </si>
  <si>
    <t>Aquisição de 2,00 estimulando - composto por 250 livros, 1 painel neuro pedagógico psicomotor, 1 mesa infantil, 4 cadeiras infantis, 1 baú de madeira, 1 dominó gigante, 10 fantoches, 1 centro de leitura, 12 livros técnicos, 10 fantasias, 1 móvel em mdf, 1 centopeia das cores, 1 kit amiguinhos de montar, 1 kit de jogos plásticos com 700 peças 1 tapete sensorial, secretaria Municipal de Educação e Cultura.</t>
  </si>
  <si>
    <t>1,00 Projeto Pedagógico - Biblioteca Móvel Pilares da Educação - Biblioteca móvel Pilares da Educação: Aprender, Ser, Fazer, Conviver – livros armazenados em um móvel volante em MDF, com medidas aproximadas de 1,50 de altura, 0,75 de largura, 0,45 de profundidade. Composto por 180 livros variados, mais 15 fantoches e 10 fantasias</t>
  </si>
  <si>
    <r>
      <t>Aquisição de 1,00 Projeto Pedagógico - Biblioteca Móvel Pilares da Educação - Biblioteca móvel Pilares da Educação: Aprender, Ser, Fazer, Conviver – livros armazenados em um móvel volante em MDF, com medidas aproximadas de 1,50 de altura, 0,75 de largura, 0,45 de profundidade. Composto por 180 livros variados, mais 15 fantoches e 10 fantasias,</t>
    </r>
    <r>
      <rPr>
        <sz val="12"/>
        <color rgb="FFFF0000"/>
        <rFont val="Times New Roman"/>
        <family val="1"/>
      </rPr>
      <t xml:space="preserve"> </t>
    </r>
    <r>
      <rPr>
        <sz val="12"/>
        <color theme="1"/>
        <rFont val="Times New Roman"/>
        <family val="1"/>
      </rPr>
      <t>secretaria Municipal de Educação e Cultura.</t>
    </r>
  </si>
  <si>
    <t>1,00 Projeto Pedagógico - Espaço Cultural Itinerante - Acompanha 2040 livros variados, tenda pantográfica de 18mts², kit de brinquedos pedagógicos, mesas e cadeiras, contêineres de material plástico resistente.</t>
  </si>
  <si>
    <t>Aquisição de 1,00 Projeto Pedagógico - Espaço Cultural Itinerante - Acompanha 2040 livros variados, tenda pantográfica de 18mts², kit de brinquedos pedagógicos, mesas e cadeiras, contêineres de material plástico resistente, secretaria Municipal de Educação e Cultura.</t>
  </si>
  <si>
    <t>1,00 Projeto Pedagógico - Jogando e Aprendendo - Acervo de jogos pedagógicos que estimulam a aprendizagem na área motora, matemática e alfabetização. Composto por 16 jogos em madeiras MDF, mais acervo de 8 livros técnico-pedagógico que orientam o uso de jogos na aprendizagem. Atende Ensino fundamental I.</t>
  </si>
  <si>
    <t>Aquisição de 1,00 Projeto Pedagógico - Jogando e Aprendendo - Acervo de jogos pedagógicos que estimulam a aprendizagem na área motora, matemática e alfabetização. Composto por 16 jogos em madeiras MDF, mais acervo de 8 livros técnico-pedagógico que orientam o uso de jogos na aprendizagem. Atende Ensino fundamental Secretaria Municipal de Educação e Cultura.</t>
  </si>
  <si>
    <t>Aquisição de 1,00 Projeto Pedagógico - Inclusoteca - Acervo composto por 90 livros especiais para atender aos alunos, impressos em letra ampliada, com simbologia gráfica, livros sonoros, livros com texturas e encaixes, livros técnicos que garantem suporte específico para professores, psicopedagogos e o educadores que trabalham direto com os alunos com necessidades especiais. Jogos pedagógicos que valorizam os aspectos lúdicos, a criatividade e o desenvolvimento de estratégias de lógica e pensamento, adaptados para atender alunos incluídos, jogos com texturas, em braile e libras. Acompanha móvel em madeira com medidas aproximadas de 1,50 de altura, 0,75 de largura, 0,35 de profundidade para guardar todo o material do acervo, secretaria Municipal de Educação e Cultura</t>
  </si>
  <si>
    <t>2,00 Estimulando - Composto por 250 livros, 1 painel neuro pedagógico psicomotor, 1 mesa infantil, 4 cadeiras infantis, 1 baú de madeira, 1 dominó gigante, 10 fantoches, 1 centro de leitura, 12 livros técnicos, 10 fantasias, 1 móvel em MDF, 1 centopeia das cores, 1 kit amiguinhos de montar, 1 kit de jogos plásticos com 700 peças 1 tapete sensorial</t>
  </si>
  <si>
    <t>Aquisição de 2,00 Estimulando - Composto por 250 livros, 1 painel neuro pedagógico psicomotor, 1 mesa infantil, 4 cadeiras infantis, 1 baú de madeira, 1 dominó gigante, 10 fantoches, 1 centro de leitura, 12 livros técnicos, 10 fantasias, 1 móvel em MDF, 1 centopeia das cores, 1 kit amiguinhos de montar, 1 kit de jogos plásticos com 700 peças 1 tapete sensorial, secretaria Municipal de Educação e Cultura</t>
  </si>
  <si>
    <t>Aquisição de 1,00 Projeto Pedagógico - Biblioteca Móvel Pilares da Educação - Biblioteca móvel Pilares da Educação: Aprender, Ser, Fazer, Conviver – livros armazenados em um móvel volante em MDF, com medidas aproximadas de 1,50 de altura, 0,75 de largura, 0,45 de profundidade. Composto por 180 livros variados, mais 15 fantoches e 10 fantasias, secretaria Municipal de Educação e Cultura</t>
  </si>
  <si>
    <t>1,00 Projeto Pedagógico - Jogando e Aprendendo - Acervo de jogos pedagógicos que estimulam a aprendizagem na área motora, matemática e alfabetização. Composto por 16 jogos em madeiras MDF, mais acervo de 8 livros técnico-pedagógico que orientam o uso de jogos na aprendizagem. Atende Ensino fundamental I</t>
  </si>
  <si>
    <t>Aquisição de 1,00 Projeto Pedagógico - Jogando e Aprendendo - Acervo de jogos pedagógicos que estimulam a aprendizagem na área motora, matemática e alfabetização. Composto por 16 jogos em madeiras MDF, mais acervo de 8 livros técnico-pedagógico que orientam o uso de jogos na aprendizagem. Atende Ensino fundamental I secretaria Municipal de Educação e Cultura</t>
  </si>
  <si>
    <t>3,00 aquisição moto bomba centrifuga 7,5cv, 380v. marca: ince</t>
  </si>
  <si>
    <t>1,00 aquisição moto bomba centrifuga 10,0cv, 380v. marca: ince</t>
  </si>
  <si>
    <t>25,00 Mangote azul de 75mm MARCA: PABOVI</t>
  </si>
  <si>
    <t>PONTANEGRA AUTOMOVEIS LTDA</t>
  </si>
  <si>
    <t>1,00 VEÍCULO UTILITÁRIO TIPO CAMINHONETE CABINE DUPLA FLEX MÍNIMO 78 CV, com as seguintes especificações mínimas: veículo tipo caminhonete pick-up;em conformidade com o PROCONVE (Programa de Controle de Poluição do Ar para Veículos Automotores) e com o Código de Trânsito Brasileiro; zero quilometro; modelo e ano do ano de entrega ou ano posterior; cor/pintura: branca; capacidade mínima de 05 lugares, incluindo o motorista; apoios de cabeças para os assentos deacordo com o original de fábrica; air bag na parte frontal do veículo (condutor e passageiro); ar condicionado original de fábrica; motor dianteiro; combustível: gasolina e/ou etanol e/ou flex; tanque de combustível com capacidade mínima de 40L; potência mínima de 78 CV; motorização mínima de 1.4; suspensão dianteira independente, traseira conforme fabricante; rodas de ferro (com calotas) ou liga leve originais de fábrica com pneus radiais tipo campo/cidade; freios dianteiros a disco e traseiros a tambor (no mínimo); sistema antitravamento de rodas freios ABS; direção hidráulica ou elétrica original de fábrica; câmbio automático ou manual (no mínimo cinco velocidades à frente e uma à ré); cintos de segurança de três pontos; retrovisores externo (direito e esquerdo); uma (01) revisão gratuita, incluindo a mão de obra, óleo, filtros e demais componentes que façam parte da revisão padrão; garantia de fábrica de no mínimo 12 (dozes) meses, sem limite de quilometragem e estar de acordo com as normas da ABNT; todos os equipamentos de segurança de série e obrigatórios exigidos pelo CONTRAN, que não foram especificados; com todos os equipamentos obrigatórios previstos pela legislação; acabamento interno original de fábrica.</t>
  </si>
  <si>
    <t>Aquisição de 1,00 VEÍCULO UTILITÁRIO TIPO CAMINHONETE CABINE DUPLA FLEX MÍNIMO 78 CV, com as seguintes especificações mínimas: veículo tipo caminhonete pick-up;em conformidade com o PROCONVE (Programa de Controle de Poluição do Ar para Veículos Automotores) e com o Código de Trânsito Brasileiro; zero quilometro; modelo e ano do ano de entrega ou ano posterior; cor/pintura: branca; capacidade mínima de 05 lugares, incluindo o motorista; apoios de cabeças para os assentos deacordo com o original de fábrica; air bag na parte frontal do veículo (condutor e passageiro); ar condicionado original de fábrica; motor dianteiro; combustível: gasolina e/ou etanol e/ou flex; tanque de combustível com capacidade mínima de 40L; potência mínima de 78 CV; motorização mínima de 1.4; suspensão dianteira independente, traseira conforme fabricante; rodas de ferro (com calotas) ou liga leve originais de fábrica com pneus radiais tipo campo/cidade; freios dianteiros a disco e traseiros a tambor (no mínimo); sistema antitravamento de rodas freios ABS; direção hidráulica ou elétrica original de fábrica; câmbio automático ou manual (no mínimo cinco velocidades à frente e uma à ré); cintos de segurança de três pontos; retrovisores externo (direito e esquerdo); uma (01) revisão gratuita, incluindo a mão de obra, óleo, filtros e demais componentes que façam parte da revisão padrão; garantia de fábrica de no mínimo 12 (dozes) meses, sem limite de quilometragem e estar de acordo com as normas da ABNT; todos os equipamentos de segurança de série e obrigatórios exigidos pelo CONTRAN, que não foram especificados; com todos os equipamentos obrigatórios previstos pela legislação; acabamento interno original de fábrica. Secretaria de obras.</t>
  </si>
  <si>
    <t>Aquisição de 3,00 moto bomba centrifuga 7,5cv, 380v. marca: ince, secretaria de obras/adutora</t>
  </si>
  <si>
    <t>Aquisição de 1,00 aquisição moto bomba centrifuga 10,0cv, 380v. marca: ince, secretaria de obras/adutora</t>
  </si>
  <si>
    <t>Aquisição de 25,00 Mangote azul de 75mm MARCA: PABOVI,secretaria de obras/adutora</t>
  </si>
  <si>
    <t>MUNDI EQUIPAMENTOS MÉDICOS</t>
  </si>
  <si>
    <t>8,00 balanças pediátrica - capacidades: 15 kg, divisões de 5 g. faixa de medição antropométrica na concha de 0 a 54 cm. fonte externa 90 a 240 vac c/ chaveamento automático. voltagem: bivolt (110v / 220v) - automática (regula a voltagem sozinha, basta ligar na tomada). display led com 6 dígitos de 14,2 mm de altura e 8,1 mm de largura. função tara até capacidade máxima da balança. homologadas pelo inmetro e aferidas pelo ipem. assistência técnica em todo território nacional.</t>
  </si>
  <si>
    <t>aquisição de 8,00 balanças pediátrica - capacidades: 15 kg, divisões de 5 g. faixa de medição antropométrica na concha de 0 a 54 cm. fonte externa 90 a 240 vac c/ chaveamento automático. voltagem: bivolt (110v / 220v) - automática (regula a voltagem sozinha, basta ligar na tomada). display led com 6 dígitos de 14,2 mm de altura e 8,1 mm de largura. função tara até capacidade máxima da balança. homologadas pelo inmetro e aferidas pelo ipem. assistência técnica em todo território nacional, destinado a unidade de saúde do pronto atendimento, secretaria municipal de saúde.</t>
  </si>
  <si>
    <t>BRASIL DEVICES EQUIPAMENTOS HOSPITALARES EIRELI</t>
  </si>
  <si>
    <t>11,00 DETECTOR FETAL PORTÁTIL DIGITAL - SONAR - Aparelho portátil digital de fácil manuseio, esse detector fetal ultrassônico indicado para verificação diária do feto e exame de rotina em hospitais, clínicas e consultórios. Aparelho com excelente áudio, permite escuta coletiva e até mesmo a gravação do exame através da saída para fome de ouvido. Aparelho com ótimo "custo x benefício" sendo uma ótima opção tanto para profissionais quanto estudantes. Transdutor de alta sensibilidade, Compacto, leve e fácil operação, Alto-falante de alta performance, Design ergonômico e compartimento para transdutor, Entrada para fone de ouvido ou gravador de som ou computador, Botão liga/desliga, controle de volume e desligamento automático, Tela de LCD para visualização numérica do batimento cardíaco fetal, Bateria interna recarregável e carregador integrado ao equipamento, Desligamento automático após 1 minuto sem utilização, Certificado pelo INMETRO, com pilha.</t>
  </si>
  <si>
    <t>11,00 otoscópio de led com estojo - cabo com botão liga/desliga; presilha em aço inoxidável; cabeçote com lente acrílica de 2,5x de aumento; 02 espéculos pretos esterilizáveis 33 mm; 02 espéculos pretos esterilizáveis 37 mm; 05 espéculos cinzas reutilizáveis 33 mm; 05 espéculos cinzas reutilizáveis 37 mm; 01 lâmpada 2,5volts; 01 estojo para acondicionamento, 2 pilhas aa alcalinas (inclusas).</t>
  </si>
  <si>
    <t>Aquisição de 11,00 otoscópio de led com estojo - cabo com botão liga/desliga; presilha em aço inoxidável; cabeçote com lente acrílica de 2,5x de aumento; 02 espéculos pretos esterilizáveis 33 mm; 02 espéculos pretos esterilizáveis 37 mm; 05 espéculos cinzas reutilizáveis 33 mm; 05 espéculos cinzas reutilizáveis 37 mm; 01 lâmpada 2,5volts; 01 estojo para acondicionamento, 2 pilhas aa alcalinas (inclusas). destinado a unidade de saúde do pronto atendimento.</t>
  </si>
  <si>
    <t>Aquisição de 11,00 detector fetal portátil digital - sonar - aparelho portátil digital de fácil manuseio, esse detector fetal ultrassônico indicado para verificação diária do feto e exame de rotina em hospitais, clínicas e consultórios. aparelho com excelente áudio, permite escuta coletiva e até mesmo a gravação do exame através da saída para fome de ouvido. aparelho com ótimo "custo x benefício" sendo uma ótima opção tanto para profissionais quanto estudantes. transdutor de alta sensibilidade, compacto, leve e fácil operação, alto-falante de alta performance, design ergonômico e compartimento para transdutor, entrada para fone de ouvido ou gravador de som ou computador, botão liga/desliga, controle de volume e desligamento automático, tela de lcd para visualização numérica do batimento cardíaco fetal, bateria interna recarregável e carregador integrado ao equipamento, desligamento automático após 1 minuto sem utilização, certificado pelo inmetro, com pilha.destinado a unidades de saúde do pronto atendimento.</t>
  </si>
  <si>
    <t>RITA DE ANDRADE VIEIRA ME</t>
  </si>
  <si>
    <t>10,00 suporte de soro - suporte de soro inox c/ 4 ganchos, regulagem de altura e 4 rodízios - estrutura: confeccionado em aço inox - 04 ganchos em aço inox de 1”, 04 pés com rodízios de 2”em termoplástico (tipo bola) altura regulável através de manipulo base em tubo de aço inox 1” dimensões min: 1,20 x e máx 2,15</t>
  </si>
  <si>
    <t>Aquisição 10,00 suporte de soro - suporte de soro inox c/ 4 ganchos, regulagem de altura e 4 rodízios - estrutura: confeccionado em aço inox - 04 ganchos em aço inox de 1”, 04 pés com rodízios de 2”em termoplástico (tipo bola) altura regulável através de manipulo base em tubo de aço inox 1” dimensões min: 1,20 x e máx 2,15,destinado a unidade do pronto atendimento.</t>
  </si>
  <si>
    <t>15,00 Biombo Hospitalar - Biombo Hospitalar Triplo; Estrutura tubular em aço redondo; Cortinas em plástico pvc 0,20 branco; Pés com rodízios giratórios de 2" de diâmetro; Pintura eletrostática a pó epoxi; Dimensões: 1,82m largura aberto x 0,66m largura fechado x 1,77m altura x 0,50m comprimento;</t>
  </si>
  <si>
    <t>Aquisição 15,00 Biombo Hospitalar - Biombo Hospitalar Triplo; Estrutura tubular em aço redondo; Cortinas em plástico pvc 0,20 branco; Pés com rodízios giratórios de 2" de diâmetro; Pintura eletrostática a pó epoxi; Dimensões: 1,82m largura aberto x 0,66m largura fechado x 1,77m altura x 0,50m comprimento; destinado a unidade do pronto atendimento.</t>
  </si>
  <si>
    <t>IDEALINE COMERCIAL EIRELI</t>
  </si>
  <si>
    <t>3,00 autoclave 21 litros - material da câmara: aço inox; capacidade: 21 litros; quantidade de água destilada utilizada a cada ciclo: 250 ml de água destilada; consumo elétrico: 127 v: 658 watts/hora; 220 v: 708 watts/hora; potência: 1.600 watts; tensão: bivolt automático (127v e 220v); frequência: 50/60 hz; dimensões externas da autoclave: 38 x 38 x 59 cm (l x a x p); dimensões da câmara: 24,6 x 45,2 cm (d x p); peso líquido: 22,2 kg; peso bruto: 25,5 kg; faixa de temperatura de trabalho: 15ºc à 40ºc; altitude de trabalho adequada: até 3500 metros; garantia: 2 anos (contra defeito de fabricação); registro inmetro ; registro anvisa.</t>
  </si>
  <si>
    <t>Aquisição 3,00 autoclave 21 litros - material da câmara: aço inox; capacidade: 21 litros; quantidade de água destilada utilizada a cada ciclo: 250 ml de água destilada; consumo elétrico: 127 v: 658 watts/hora; 220 v: 708 watts/hora; potência: 1.600 watts; tensão: bivolt automático (127v e 220v); frequência: 50/60 hz; dimensões externas da autoclave: 38 x 38 x 59 cm (l x a x p); dimensões da câmara: 24,6 x 45,2 cm (d x p); peso líquido: 22,2 kg; peso bruto: 25,5 kg; faixa de temperatura de trabalho: 15ºc à 40ºc; altitude de trabalho adequada: até 3500 metros; garantia: 2 anos (contra defeito de fabricação); registro inmetro ; registro anvisa.destinada a unidade de saúde do pronto atendimento.</t>
  </si>
  <si>
    <t>MABELÊ COMÉRCIO DE VEÍCULOS EIRELI</t>
  </si>
  <si>
    <t>1,00 veículo furgão original de fábrica 0 (zero) km, adaptado para ambulância semi uti; potência mínima 129cv (em conformidade com as demais especificações do termo de referência)</t>
  </si>
  <si>
    <t>Aquisição de 1,00 veículo furgão original de fábrica 0 (zero) km, adaptado para ambulância semi uti; potência mínima 129cv (em conformidade com as demais especificações do termo de referência),fundo municipal de saúde.</t>
  </si>
  <si>
    <t>1,00 ar-condicionado tipo slip, tensão 220 monofásico, capacidade 12000 btu’s</t>
  </si>
  <si>
    <t>A aquisição de 1,00 ar-condicionado tipo slip, tensão 220 monofásico, capacidade 12000 btu’s, Manutenção do Programa de Vigilância Epidemiológica.</t>
  </si>
  <si>
    <t>7,00 ar-condicionado tipo slip, tensão 220 monofásico, capacidade 12000 btu’s</t>
  </si>
  <si>
    <t>A aquisição 7,00 ar-condicionado tipo slip, tensão 220 monofásico, capacidade 12000 btu’s, aquisição de Equipamentos e Mobiliário para Pronto Atendimento</t>
  </si>
  <si>
    <t>A aquisição 1,00 ar-condicionado tipo slip, tensão 220 monofásico, capacidade 12000 btu’s, Secretaria de Saúde</t>
  </si>
  <si>
    <t>1,00 bebedouro de àgua refrigerador por compressor com sistema easy open com função mix termostático frontal, com reservatório de água vedado, dimensões de aproximadamente largura 28,3 cm altura 42,2 cm e profundidade de 41,2 cm</t>
  </si>
  <si>
    <t>F F COMÉRCIO E SERVIÇOS LTDA ME</t>
  </si>
  <si>
    <t>1,00 BEBEDOURO DE ÀGUA refrigerador por compressor com sistema easy open com função mix termostático frontal, com reservatório de água vedado, dimensões de aproximadamente largura 28,3 cm altura 42,2 cm e profundidade de 41,2 cm, secretaria de saúde</t>
  </si>
  <si>
    <t>1,00 bebedouro de àgua refrigerador por compressor com sistema easy open com função mix termostático frontal, com reservatório de água vedado, dimensões de aproximadamente largura 28,3 cm altura 42,2 cm e profundidade de 41,2 cm.</t>
  </si>
  <si>
    <t>1,00 bebedouro de àgua refrigerador por compressor com sistema easy open com função mix termostático frontal, com reservatório de água vedado, dimensões de aproximadamente largura 28,3 cm altura 42,2 cm e profundidade de 41,2 cm, conselho municipal de saúde.</t>
  </si>
  <si>
    <t>4,00 ar-condicionado tipo slip, tensão 220 monofásico, capacidade 12000 btu’s</t>
  </si>
  <si>
    <t>Aquisição de 4,00 ar-condicionado tipo slip, tensão 220 monofásico, capacidade 12000 btu’s, Estratégia Saúde da Família -ESF do município</t>
  </si>
  <si>
    <t>2,00 bebedouros de àgua refrigerador por compressor com sistema easy open com função mix termostático frontal, com reservatório de água vedado, dimensões de aproximadamente largura 28,3 cm altura 42,2 cm e profundidade de 41,2 cm.</t>
  </si>
  <si>
    <t>aquisição de 2,00 bebedouros de àgua refrigerador por compressor com sistema easy open com função mix termostático frontal, com reservatório de água vedado, dimensões de aproximadamente largura 28,3 cm altura 42,2 cm e profundidade de 41,2 cm, aquisição de equipamentos e mobiliário para usb.</t>
  </si>
  <si>
    <t>MGH COMERCIO E SERVICOS LTDA</t>
  </si>
  <si>
    <t>2,00 kit de teclado e mouse sem fio. marca: multilaser</t>
  </si>
  <si>
    <r>
      <t>aquisição de 2,00 kit de teclado e mouse sem fio. marca: multilaser,</t>
    </r>
    <r>
      <rPr>
        <sz val="11"/>
        <color theme="1"/>
        <rFont val="Calibri"/>
        <family val="2"/>
        <scheme val="minor"/>
      </rPr>
      <t xml:space="preserve"> </t>
    </r>
    <r>
      <rPr>
        <sz val="12"/>
        <color theme="1"/>
        <rFont val="Times New Roman"/>
        <family val="1"/>
      </rPr>
      <t>para atender as demandas do fundo municipal de saúde.</t>
    </r>
  </si>
  <si>
    <t>5,00 mouses óptico usb marca: multilaser</t>
  </si>
  <si>
    <t>aquisição de 5,00 mouses óptico usb marca: multilaser, para atender as demandas do fundo municipal de saúde.</t>
  </si>
  <si>
    <t>2,00 Notebook com processador INTEL CORE I3, memória de 4GB, SSD 480 GB, DVD-RW, tela 14” LED, Windows 10, voltagem de entrada 110V – 240V, (ou similar) garantia de 1 ano em todo o equipamento MARCA: ACER</t>
  </si>
  <si>
    <t>aquisição de 2,00 Notebook com processador INTEL CORE I3, memória de 4GB, SSD 480 GB, DVD-RW, tela 14” LED, Windows 10, voltagem de entrada 110V – 240V, (ou similar) garantia de 1 ano em todo o equipamento MARCA: ACER, para atender as demandas do fundo municipal de saúde.</t>
  </si>
  <si>
    <t>3,00 roteador 300mbps com 4 portas lan e 1 porta wan marca: multilaser</t>
  </si>
  <si>
    <t>aquisição de 3,00 roteador 300mbps com 4 portas lan e 1 porta wan marca: multilaser, para atender as demandas do fundo municipal de saúde.</t>
  </si>
  <si>
    <t>4,00 estabilizadores 1000va com estabilização de tensão mesmo em redes elétricas com tensão muito baixa (89,1v) ou muito alta (264v); transforma 220v em 115v. marca: tsshara</t>
  </si>
  <si>
    <t>aquisição de 4,00 estabilizadores 1000va com estabilização de tensão mesmo em redes elétricas com tensão muito baixa (89,1v) ou muito alta (264v); transforma 220v em 115v. marca: tsshara, para atender as demandas do fundo municipal de saúde.</t>
  </si>
  <si>
    <t>6,00 microcomputadores corem i7 geração o superior, com ssd de 480 gb, 4gb de memória, monitor 19” ou superior, mouse óptico teclado e estabilizador de 500va. marca: strong tech</t>
  </si>
  <si>
    <t>aquisição de 6,00 microcomputadores corem i7 geração o superior, com ssd de 480 gb, 4gb de memória, monitor 19” ou superior, mouse óptico teclado e estabilizador de 500va. marca: strong tech, para atender as demandas do fundo municipal de saúde.</t>
  </si>
  <si>
    <t>VIVA DISTRIBUIDORA DE PRODUTOS EIRELI</t>
  </si>
  <si>
    <t>200,00 cadeiras plástica sem braço – descrição: confeccionada em polipropileno (pvc). cor: branca. peso aproximado: 2,5 kg. suporta até 120 kg, com 04 (quatro) pés. dimensões aproximadas: 86cm x 39cm 40cm. pode haver variação de, no máximo, 10% (dez por cento) em todas as medidas acima mencionadas. seja certificada por entidade reconhecida pelo inmetro. garantia mínima de 12 meses. com qualidade tipo tramontina ou que tenha similaridade</t>
  </si>
  <si>
    <t>aquisição de 200,00 cadeiras plástica sem braço – descrição: confeccionada em polipropileno (pvc). cor: branca. peso aproximado: 2,5 kg. suporta até 120 kg, com 04 (quatro) pés. dimensões aproximadas: 86cm x 39cm 40cm. pode haver variação de, no máximo, 10% (dez por cento) em todas as medidas acima mencionadas. seja certificada por entidade reconhecida pelo inmetro. garantia mínima de 12 meses. com qualidade tipo tramontina ou que tenha similaridade, secretaria municipal de trabalho, habitação, desenvolvimento e assistência social, asim como demais setores vinculados a está secretaria, sendo: o centro de referência de assistência social - cras, serviço de convivência e fortalecimento de vínculos - scfv.</t>
  </si>
  <si>
    <t>50,00 mesa quadrada plástico - confeccionada em pvc, cor branca, empilhável, abertura para guarda sol,s lavável, com quatro lugares, dimensões 70x70x72cm (comprimento x largura x altura). variação 10%. seja certificada por entidade reconhecida pelo inmetro. garantia mínima de 12 meses. com qualidade tipo tramontina ou que tenha similaridade</t>
  </si>
  <si>
    <t>Aquisição de 50,00 mesa quadrada plástico - confeccionada em pvc, cor branca, empilhável, abertura para guarda sol,s lavável, com quatro lugares, dimensões 70x70x72cm (comprimento x largura x altura). variação 10%. seja certificada por entidade reconhecida pelo inmetro. garantia mínima de 12 meses. com qualidade tipo tramontina ou que tenha similaridade,secretaria municipal de trabalho, habitação, desenvolvimento e assistência social, asim como demais setores vinculados a está secretaria, sendo: o centro de referência de assistência social - cras, serviço de convivência e fortalecimento de vínculos - scfv.</t>
  </si>
  <si>
    <t>RORIZ COMÉRCIO E IMPORTAÇÃO LTDA</t>
  </si>
  <si>
    <t>5,00 Clarinete tipo Shelter ou equivalente; afinação em Bb (Si Bemol); chaves 17 niqueladas; 6 anéis; corpo ABS; acompanhando boquilha e bag. MARCA: Quasar</t>
  </si>
  <si>
    <t>Aquisição de 5,00 Clarinete tipo Shelter ou equivalente; afinação em Bb (Si Bemol); chaves 17 niqueladas; 6 anéis; corpo ABS; acompanhando boquilha e bag. MARCA: Quasar, para oficina de música pelo Serviço de Convivência e Fortalecimento de vínculos (SCFV).</t>
  </si>
  <si>
    <t>4,00 Flauta Transversal tipo New York FL-200ES ou equivalente; acabamento prateado; afinação em C (Dó); corpo cupronickel; chaves fechadas; chave em E G fora de linha; acompanhando 01 vareta de afinação e 01 case em ABS e acessórios de manutenção. MARCA: Quasar</t>
  </si>
  <si>
    <t>Aquisição de 4,00 Flauta Transversal tipo New York FL-200ES ou equivalente; acabamento prateado; afinação em C (Dó); corpo cupronickel; chaves fechadas; chave em E G fora de linha; acompanhando 01 vareta de afinação e 01 case em ABS e acessórios de manutenção. MARCA: Quasar, para oficina de música pelo Serviço de Convivência e Fortalecimento de vínculos (SCFV).</t>
  </si>
  <si>
    <t>3,00 Trombone de Vara com rotor tipo New York ou equivalente; partes internas em aço inoxidável; detalhes cromados e acabamento laqueado. Afinação em C (Dó). Acompanhando estojo e acessórios. MARCA: Magnum</t>
  </si>
  <si>
    <t>Aquisição de 3,00 Trombone de Vara com rotor tipo New York ou equivalente; partes internas em aço inoxidável; detalhes cromados e acabamento laqueado. Afinação em C (Dó). Acompanhando estojo e acessórios. MARCA: Magnum, para oficina de música pelo Serviço de Convivência e Fortalecimento de vínculos (SCFV).</t>
  </si>
  <si>
    <t>3,00 Trompete tipo New York TB200V ou equivalente, afinação em Bb; acabamento laqueado com 2 gatilhos; pistos em cupronickel; calibre 11,66mm e campana 125mm. Acompanhando estojo e acessórios. MARCA: Magnum</t>
  </si>
  <si>
    <t>Aquisição de 3,00 Trompete tipo New York TB200V ou equivalente, afinação em Bb; acabamento laqueado com 2 gatilhos; pistos em cupronickel; calibre 11,66mm e campana 125mm. Acompanhando estojo e acessórios. MARCA: Magnum, para oficina de música pelo Serviço de Convivência e Fortalecimento de vínculos (SCFV).</t>
  </si>
  <si>
    <t>3,00 Saxofone Alto tipo Conductor ou equivalente; afinação em Mib; acabamento dourado, apoio de polegar ajustável, molas de aço, parafusos de aço inoxidável e de regulagem da nota dó# grave, sapatilhas com refletores de metal, chaves agudas com a mola lâmina, campana desmontável. Instrumento com resistência a corrosão. Acompanhando estojo, correia, boquilha, Grease para encaixes, secador, limpador, par de luvas, palheta e braçadeira. MARCA: Quasar</t>
  </si>
  <si>
    <t>Aquisição de 3,00 Saxofone Alto tipo Conductor ou equivalente; afinação em Mib; acabamento dourado, apoio de polegar ajustável, molas de aço, parafusos de aço inoxidável e de regulagem da nota dó# grave, sapatilhas com refletores de metal, chaves agudas com a mola lâmina, campana desmontável. Instrumento com resistência a corrosão. Acompanhando estojo, correia, boquilha, Grease para encaixes, secador, limpador, par de luvas, palheta e braçadeira. MARCA: Quasar, para oficina de música pelo Serviço de Convivência e Fortalecimento de vínculos (SCFV).</t>
  </si>
  <si>
    <t>2,00 Saxofone Tenor tipo Conductor ou equivalente; afinação Sib; acompanhando estojo e acessórios. MARCA: Quasar</t>
  </si>
  <si>
    <t>Aquisição de 2,00 Saxofone Tenor tipo Conductor ou equivalente; afinação Sib; acompanhando estojo e acessórios. MARCA: Quasar, Quasar, para oficina de música pelo Serviço de Convivência e Fortalecimento de vínculos (SCFV).</t>
  </si>
  <si>
    <t>2,00 Saxofone Soprano tipo New York ou equivalente; afinação em Sib; acabamento laqueado, recurso de F# Agudo, sapatilhas especiais com refletores metálicos, um tudel reto e 01 levemente curvo; acompanhando estojo em ABS e acessórios. MARCA: Quasar</t>
  </si>
  <si>
    <t>Aquisição de 2,00 Saxofone Soprano tipo New York ou equivalente; afinação em Sib; acabamento laqueado, recurso de F# Agudo, sapatilhas especiais com refletores metálicos, um tudel reto e 01 levemente curvo; acompanhando estojo em ABS e acessórios. MARCA: Quasar, , para oficina de música pelo Serviço de Convivência e Fortalecimento de vínculos (SCFV).</t>
  </si>
  <si>
    <t>STAGE MUSIC COMÉRCIO, IMPORTAÇÃO E EXPORTAÇÃO LTDA.</t>
  </si>
  <si>
    <t>1,00 Caixa de palhetas Gonzalez com 10 unidades, para Sax Alto. MARCA: STANFORD</t>
  </si>
  <si>
    <t>Aquisição de 1,00 Caixa de palhetas Gonzalez com 10 unidades, para Sax Alto. MARCA: STANFORD, para oficina de música pelo Serviço de Convivência e Fortalecimento de vínculos (SCFV).</t>
  </si>
  <si>
    <t>1,00 Caixa de palhetas Gonzalez com 05 unidades, para Sax Tenor. MARCA: STANFORD</t>
  </si>
  <si>
    <t>Aquisição de 1,00 Caixa de palhetas Gonzalez com 05 unidades, para Sax Tenor. MARCA: STANFORD,para oficina de música pelo Serviço de Convivência e Fortalecimento de vínculos (SCFV).</t>
  </si>
  <si>
    <t>1,00 Caixa de palhetas Gonzalez com 10 unidades, para Clarinete. MARCA: STANFORD</t>
  </si>
  <si>
    <t>Aquisição de 1,00 Caixa de palhetas Gonzalez com 10 unidades, para Clarinete. MARCA: STANFORD,para oficina de música pelo Serviço de Convivência e Fortalecimento de vínculos (SCFV).</t>
  </si>
  <si>
    <t>1,00 caixa de som ativa alto falante 15, tipo jbl ou equivalente, potência de saída 1000w, profissional com conexão bluetooth para equipamentos e smartphone. alimentação por corrente elétrica bivolt. especificações técnicas da caixa: ativa 2 vias woofer de 15" em bass reflex; máxima saída spl: 127 db; range de frequência:(-10 db)39 hz - 20 khz; resposta de frequência: (3 db)50 hz - 20 khz; padrão de cobertura: 90 x 60; amplificador classe d; potência máxima musical: 1000 watts de pico (700 watts de grave e 300 watts de médio e agudo); potência máxima reall: 500 watts rms (350 watts de grave e 150 watts de médio e agudo). marca: jbl</t>
  </si>
  <si>
    <t>Aquisição de 1,00 caixa de som ativa alto falante 15, tipo jbl ou equivalente, potência de saída 1000w, profissional com conexão bluetooth para equipamentos e smartphone. alimentação por corrente elétrica bivolt. especificações técnicas da caixa: ativa 2 vias woofer de 15" em bass reflex; máxima saída spl: 127 db; range de frequência:(-10 db)39 hz - 20 khz; resposta de frequência: (3 db)50 hz - 20 khz; padrão de cobertura: 90 x 60; amplificador classe d; potência máxima musical: 1000 watts de pico (700 watts de grave e 300 watts de médio e agudo); potência máxima reall: 500 watts rms (350 watts de grave e 150 watts de médio e agudo). marca: jbl, aquisição de caixa de som, visando atender as demandas do setor do cadastro único.</t>
  </si>
  <si>
    <t>1,00 CAIXA DE SOM ATIVA ALTO FALANTE 15, tipo JBL ou equivalente, potência de saída 1000W, profissional com conexão bluetooth para equipamentos e SMARTPHONE. Alimentação por corrente elétrica bivolt. Especificações Técnicas da caixa: Ativa 2 vias woofer de 15" em bass reflex; Máxima Saída SPL: 127 dB; Range de Frequência:(-10 dB)39 Hz - 20 kHz; Resposta de Frequência: (3 dB)50 Hz - 20 kHz; Padrão de Cobertura: 90 x 60; Amplificador Classe D; Potência Máxima Musical: 1000 Watts de Pico (700 Watts de Grave e 300 Watts de Médio e agudo); Potência Máxima Reall: 500 Watts RMS (350 Watts de Grave e 150 Watts de Médio e agudo). MARCA: JBL</t>
  </si>
  <si>
    <t>Aquisição 1,00 CAIXA DE SOM ATIVA ALTO FALANTE 15, tipo JBL ou equivalente, potência de saída 1000W, profissional com conexão bluetooth para equipamentos e SMARTPHONE. Alimentação por corrente elétrica bivolt. Especificações Técnicas da caixa: Ativa 2 vias woofer de 15" em bass reflex; Máxima Saída SPL: 127 dB; Range de Frequência:(-10 dB)39 Hz - 20 kHz; Resposta de Frequência: (3 dB)50 Hz - 20 kHz; Padrão de Cobertura: 90 x 60; Amplificador Classe D; Potência Máxima Musical: 1000 Watts de Pico (700 Watts de Grave e 300 Watts de Médio e agudo); Potência Máxima Reall: 500 Watts RMS (350 Watts de Grave e 150 Watts de Médio e agudo). MARCA: JBL, aquisição de equipamentos de áudio, vídeo e correlatos tem como objetivo suprir as necessidades da PSB ofertada pela Secretaria Municipal de Trabalho.</t>
  </si>
  <si>
    <t>1,00 TV SMART 32 POLEGADAS com acesso à internet, tela de Led, wi-fi integrado, resolução de imagem rm HD, conversor digital integrado, entradas especiais HDMI mínimo 02 duas, LAN, USB, tensão de voltagem bivolt automático dimensionamento e robustez da fiação plug e conector elétricos compatíveis com a corrente de operação voltagem 110 v e 200 v, conforme demanda.</t>
  </si>
  <si>
    <t>Aquisição de 1,00 TV SMART 32 POLEGADAS com acesso à internet, tela de Led, wi-fi integrado, resolução de imagem rm HD, conversor digital integrado, entradas especiais HDMI mínimo 02 duas, LAN, USB, tensão de voltagem bivolt automático dimensionamento e robustez da fiação plug e conector elétricos compatíveis com a corrente de operação voltagem 110 v e 200 v, conforme demanda, destinado ao o scfv de laginha.</t>
  </si>
  <si>
    <t>1,00 forno micro-ondas aço/ferro capacidade de 29 litros</t>
  </si>
  <si>
    <t>Aquisição de 1,00 forno micro-ondas aço/ferro capacidade de 29 litros, para o scfv da sede</t>
  </si>
  <si>
    <t>4,00 batedeiras elétrica – composta por 2 tigelas com capacidade para 3 l e 4 l, e 1 par de batedores em aço inox para massas leves – 4 velocidades – função turbo - potência: 350w – cor: branca</t>
  </si>
  <si>
    <t>aquisição de 4,00 batedeiras elétrica – composta por 2 tigelas com capacidade para 3 l e 4 l, e 1 par de batedores em aço inox para massas leves – 4 velocidades – função turbo - potência: 350w – cor: branca, o scfv de laginha receberá 1 (uma) batedeira, -  o scfv de canto das moças receberá 1 (uma) batedeira, - o scfv da sede receberá 1 ( uma) batedeira e 1 (um) forno microondas 29l, - scfv umari receberá 1 (uma) batedeira.</t>
  </si>
  <si>
    <t>1,00 FORNO MICRO-ONDAS aço/ferro capacidade de 29 litros,</t>
  </si>
  <si>
    <t>Aquisição de 1,00 FORNO MICRO-ONDAS aço/ferro capacidade de 29 litros, para o Programa Criança Feliz (PCF),</t>
  </si>
  <si>
    <t>3,00 teclado abnt2 usb marca: multilaser</t>
  </si>
  <si>
    <t>aquisição de 3,00 teclado abnt2 usb marca: multilaser, setor do cadastro único, bem como para utilização nas intensificações da busca ativa das famílias pertencentes aos grupos populacionais tradicionais e específicos - gptes, com enfoque na comunidade quilombola de nova descoberta</t>
  </si>
  <si>
    <t>aquisição de 2,00 Notebook com processador INTEL CORE I3, memória de 4GB, SSD 480 GB, DVD-RW, tela 14” LED, Windows 10, voltagem de entrada 110V – 240V, (ou similar) garantia de 1 ano em todo o equipamento MARCA: ACER, setor do cadastro único, bem como para utilização nas intensificações da busca ativa das famílias pertencentes aos grupos populacionais tradicionais e específicos - gptes, com enfoque na comunidade quilombola de nova descoberta</t>
  </si>
  <si>
    <t>1,00 roteador 300mbps com 4 portas lan e 1 porta wan marca: multilaser</t>
  </si>
  <si>
    <t>aquisição de 1,00 roteador 300mbps com 4 portas lan e 1 porta wan marca: multilaser, setor do cadastro único, bem como para utilização nas intensificações da busca ativa das famílias pertencentes aos grupos populacionais tradicionais e específicos - gptes, com enfoque na comunidade quilombola de nova descoberta</t>
  </si>
  <si>
    <t>2,00 Estabilizador 500VA com estabilização de tensão mesmo em redes elétricas com tensão muito baixa (89,1V) ou muito alta (264V); Transforma 220V em 115V. MARCA: TSSHARA</t>
  </si>
  <si>
    <t>aquisição de 2,00 Estabilizador 500VA com estabilização de tensão mesmo em redes elétricas com tensão muito baixa (89,1V) ou muito alta (264V); transforma 220V em 115V. MARCA: TSSHARA, setor do cadastro único, bem como para utilização nas intensificações da busca ativa das famílias pertencentes aos grupos populacionais tradicionais e específicos - gptes, com enfoque na comunidade quilombola de nova descoberta</t>
  </si>
  <si>
    <t>1,00 No-Break 1KVA no mínimo 04 tomadas de saída 110V e entrada 220V. MARCA: TSSHARA</t>
  </si>
  <si>
    <t>aquisição de 1,00 no-break 1kva no mínimo 04 tomadas de saída 110v e entrada 220v. marca: tsshara, setor do cadastro único, bem como para utilização nas intensificações da busca ativa das famílias pertencentes aos grupos populacionais tradicionais e específicos - gptes, com enfoque na comunidade quilombola de nova descoberta.</t>
  </si>
  <si>
    <t>2,00 Microcomputador. Core i5 de 7ª geração ou superior, com SSD de 480 GB, 4GB de memória, monitor 19” ou superior, mouse ópitico, teclado e estabilizador de 500VA. MARCA: INTEL</t>
  </si>
  <si>
    <t>Aquisição de 2,00 Microcomputador. Core i5 de 7ª geração ou superior, com SSD de 480 GB, 4GB de memória, monitor 19” ou superior, mouse ópitico, teclado e estabilizador de 500VA. MARCA: INTEL, setor do cadastro único, bem como para utilização nas intensificações da busca ativa das famílias pertencentes aos grupos populacionais tradicionais e específicos - gptes, com enfoque na comunidade quilombola de nova descoberta.</t>
  </si>
  <si>
    <t>ALTA FREQUENCIA COMERCIAL LTDA</t>
  </si>
  <si>
    <t>1,00 MESA DE SOM BIVOLT COM BLUETOOTH Tipo Yamaha ou equivalente (fonte externa); 6 canais; Entradas: 2x mono [mic/line] e 2x Estéreo [Linha]; Efeitos: 6 Programas ( 3 Reverb, Delay 3); Saída: 2x Estéreo parágrafo fóruns, 1x fone de ouvido, Bus 1x Estéreo, 26 dB Pad (Canais mono), HPF 80 Hz, 12 dB / oitava (Canais mono); Resposta de Frequência: 0,5 dB/-0.5 dB (20 Hz a 20 kHz). Consumo de Energia 12 W.</t>
  </si>
  <si>
    <t>Aquisição de 1,00 MESA DE SOM BIVOLT COM BLUETOOTH Tipo Yamaha ou equivalente (fonte externa); 6 canais; Entradas: 2x mono [mic/line] e 2x Estéreo [Linha]; Efeitos: 6 Programas ( 3 Reverb, Delay 3); Saída: 2x Estéreo parágrafo fóruns, 1x fone de ouvido, Bus 1x Estéreo, 26 dB Pad (Canais mono), HPF 80 Hz, 12 dB / oitava (Canais mono); Resposta de Frequência: 0,5 dB/-0.5 dB (20 Hz a 20 kHz). Consumo de Energia 12 W, tem como objetivo suprir as necessidades da PSB ofertada pela Secretaria Municipal de Trabalho.</t>
  </si>
  <si>
    <t>Aquisição de 2,00 HD 1tb 3.5’ para escola Jessé Pinto Freire</t>
  </si>
  <si>
    <t>5,00 Mangote azul de 75mm MARCA: PABOVI</t>
  </si>
  <si>
    <t>Aquisição de 5,00 Mangote azul de 75mm MARCA: PABOVI,secretaria de obras/adutora</t>
  </si>
  <si>
    <t>SOMA TOTAL</t>
  </si>
  <si>
    <t>Aquisição de 1,00 ar-condicionado tipo slip, tensão 220 monofásico, capacidade 9000 btu’s, O aparelho será instalado na sala da Controladoria Geral.</t>
  </si>
  <si>
    <t>CÂMARA MUNICIPAL</t>
  </si>
  <si>
    <t>MARCO A. B. DE MELO ME</t>
  </si>
  <si>
    <t>2,00 Multifuncional Ecotank</t>
  </si>
  <si>
    <t>Aquisição de 2,00 Multifuncional Ecotank</t>
  </si>
  <si>
    <t>2,00 Notebook 15,6" Book Celeron 6305, 4GB, HD 500GB, Windows 10 Home, Cinza, NP550XDA-KO1BR</t>
  </si>
  <si>
    <t>Aquisição de 2,00 Notebook 15,6" Book Celeron 6305, 4GB, HD 500GB, Windows 10 Home, Cinza, NP550XDA-KO1BR</t>
  </si>
  <si>
    <t>1,00 Multifuncional Laser - Impressão Colorida</t>
  </si>
  <si>
    <t>Aquisição de 1,00 Multifuncional Laser - Impressão Colorida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</si>
</sst>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_-[$R$-416]\ * #,##0.00_-;\-[$R$-416]\ * #,##0.00_-;_-[$R$-416]\ * &quot;-&quot;??_-;_-@_-"/>
  </numFmts>
  <fonts count="8" x14ac:knownFonts="1">
    <font>
      <sz val="11"/>
      <color theme="1"/>
      <name val="Calibri"/>
      <family val="2"/>
      <scheme val="minor"/>
    </font>
    <font>
      <sz val="12"/>
      <color theme="1"/>
      <name val="Times New Roman"/>
      <family val="1"/>
    </font>
    <font>
      <b/>
      <sz val="12"/>
      <color theme="1"/>
      <name val="Times New Roman"/>
      <family val="1"/>
    </font>
    <font>
      <sz val="12"/>
      <color rgb="FF333333"/>
      <name val="Times New Roman"/>
      <family val="1"/>
    </font>
    <font>
      <sz val="11"/>
      <color theme="1"/>
      <name val="Calibri"/>
      <family val="2"/>
      <scheme val="minor"/>
    </font>
    <font>
      <sz val="12"/>
      <color rgb="FFFF0000"/>
      <name val="Times New Roman"/>
      <family val="1"/>
    </font>
    <font>
      <b/>
      <sz val="18"/>
      <color theme="1"/>
      <name val="Times New Roman"/>
      <family val="1"/>
    </font>
    <font>
      <b/>
      <sz val="12"/>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4" fillId="0" borderId="0" applyFont="0" applyFill="0" applyBorder="0" applyAlignment="0" applyProtection="0"/>
  </cellStyleXfs>
  <cellXfs count="75">
    <xf numFmtId="0" fontId="0" fillId="0" borderId="0" xfId="0"/>
    <xf numFmtId="0" fontId="1" fillId="0" borderId="1" xfId="0" applyFont="1" applyBorder="1" applyAlignment="1">
      <alignment horizontal="right" vertical="center" wrapText="1"/>
    </xf>
    <xf numFmtId="0" fontId="2" fillId="0" borderId="1" xfId="0" applyFont="1" applyFill="1" applyBorder="1" applyAlignment="1">
      <alignment vertical="center" wrapText="1"/>
    </xf>
    <xf numFmtId="164" fontId="1" fillId="0" borderId="1" xfId="0" applyNumberFormat="1" applyFont="1" applyBorder="1" applyAlignment="1">
      <alignment horizontal="right"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xf>
    <xf numFmtId="0" fontId="2" fillId="0" borderId="1" xfId="0" applyFont="1" applyBorder="1" applyAlignment="1">
      <alignment horizontal="center"/>
    </xf>
    <xf numFmtId="0" fontId="1" fillId="0" borderId="1" xfId="0" applyFont="1" applyBorder="1"/>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2" fillId="0" borderId="1" xfId="0" applyFont="1" applyFill="1" applyBorder="1"/>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vertical="center"/>
    </xf>
    <xf numFmtId="17" fontId="1"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top"/>
    </xf>
    <xf numFmtId="0" fontId="2" fillId="0" borderId="1" xfId="0" applyFont="1" applyBorder="1" applyAlignment="1">
      <alignment vertical="top"/>
    </xf>
    <xf numFmtId="0" fontId="1" fillId="0" borderId="1" xfId="0" applyFont="1" applyFill="1" applyBorder="1" applyAlignment="1">
      <alignment wrapText="1"/>
    </xf>
    <xf numFmtId="164" fontId="1" fillId="0" borderId="0" xfId="0" applyNumberFormat="1" applyFont="1"/>
    <xf numFmtId="0" fontId="2" fillId="0" borderId="1" xfId="0" applyFont="1" applyBorder="1" applyAlignment="1">
      <alignment horizontal="right" vertical="top"/>
    </xf>
    <xf numFmtId="44" fontId="1" fillId="0" borderId="1" xfId="1" applyFont="1" applyBorder="1" applyAlignment="1">
      <alignment horizontal="right" vertical="center" wrapText="1"/>
    </xf>
    <xf numFmtId="44" fontId="1" fillId="0" borderId="1" xfId="1" applyFont="1" applyBorder="1" applyAlignment="1">
      <alignment horizontal="center" vertical="center"/>
    </xf>
    <xf numFmtId="44" fontId="1" fillId="0" borderId="0" xfId="0" applyNumberFormat="1" applyFont="1"/>
    <xf numFmtId="0" fontId="2" fillId="0" borderId="0" xfId="0" applyFont="1" applyAlignment="1">
      <alignment vertical="top"/>
    </xf>
    <xf numFmtId="0" fontId="1" fillId="0" borderId="2" xfId="0" applyFont="1" applyBorder="1"/>
    <xf numFmtId="0" fontId="1" fillId="0" borderId="3" xfId="0" applyFont="1" applyBorder="1" applyAlignment="1">
      <alignment horizontal="center" vertical="center" wrapText="1"/>
    </xf>
    <xf numFmtId="4" fontId="1" fillId="0" borderId="3" xfId="0" applyNumberFormat="1" applyFont="1" applyBorder="1" applyAlignment="1">
      <alignment horizontal="right" vertical="center" wrapText="1"/>
    </xf>
    <xf numFmtId="164" fontId="1" fillId="0" borderId="3" xfId="0" applyNumberFormat="1" applyFont="1" applyBorder="1" applyAlignment="1">
      <alignment horizontal="center" vertical="center"/>
    </xf>
    <xf numFmtId="164" fontId="1" fillId="0" borderId="1" xfId="0" applyNumberFormat="1" applyFont="1" applyBorder="1" applyAlignment="1">
      <alignment vertical="center" wrapText="1"/>
    </xf>
    <xf numFmtId="0" fontId="1" fillId="0" borderId="0" xfId="0" applyFont="1" applyAlignment="1">
      <alignment vertical="top"/>
    </xf>
    <xf numFmtId="164" fontId="2" fillId="0" borderId="0" xfId="0" applyNumberFormat="1" applyFont="1" applyAlignment="1">
      <alignment horizontal="center" vertical="center"/>
    </xf>
    <xf numFmtId="164" fontId="6"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0" fontId="3" fillId="0" borderId="0" xfId="0" applyFont="1" applyFill="1" applyAlignment="1"/>
    <xf numFmtId="0" fontId="1" fillId="0" borderId="0" xfId="0" applyFont="1" applyFill="1" applyAlignment="1">
      <alignmen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0" xfId="0" applyFont="1" applyFill="1" applyAlignment="1">
      <alignment horizontal="justify"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justify" vertical="center"/>
    </xf>
    <xf numFmtId="0" fontId="1" fillId="0" borderId="1" xfId="0" applyFont="1" applyFill="1" applyBorder="1"/>
    <xf numFmtId="164" fontId="1" fillId="0" borderId="0" xfId="0" applyNumberFormat="1" applyFont="1" applyFill="1"/>
    <xf numFmtId="0" fontId="1" fillId="0" borderId="1" xfId="0" applyFont="1" applyFill="1" applyBorder="1" applyAlignment="1">
      <alignment horizontal="right" vertical="center"/>
    </xf>
    <xf numFmtId="0" fontId="1" fillId="0" borderId="1" xfId="0" applyFont="1" applyFill="1" applyBorder="1" applyAlignment="1">
      <alignment horizontal="center" vertical="center"/>
    </xf>
    <xf numFmtId="0" fontId="1" fillId="0" borderId="1" xfId="0" applyFont="1" applyFill="1" applyBorder="1" applyAlignment="1">
      <alignment horizontal="right" vertical="center" wrapText="1"/>
    </xf>
    <xf numFmtId="0" fontId="1" fillId="0" borderId="3" xfId="0" applyFont="1" applyFill="1" applyBorder="1" applyAlignment="1">
      <alignment horizontal="right" vertical="center" wrapText="1"/>
    </xf>
    <xf numFmtId="0" fontId="1" fillId="0" borderId="3" xfId="0" applyFont="1" applyFill="1" applyBorder="1" applyAlignment="1">
      <alignment horizontal="center" vertical="center"/>
    </xf>
    <xf numFmtId="164" fontId="1" fillId="0" borderId="1" xfId="0" applyNumberFormat="1" applyFont="1" applyFill="1" applyBorder="1" applyAlignment="1">
      <alignment horizontal="center" vertical="center"/>
    </xf>
    <xf numFmtId="44" fontId="1" fillId="0" borderId="1" xfId="1" applyFont="1" applyFill="1" applyBorder="1" applyAlignment="1">
      <alignment horizontal="center" vertical="center"/>
    </xf>
    <xf numFmtId="164" fontId="1" fillId="0" borderId="3" xfId="0" applyNumberFormat="1" applyFont="1" applyFill="1" applyBorder="1" applyAlignment="1">
      <alignment horizontal="center" vertical="center"/>
    </xf>
    <xf numFmtId="0" fontId="1" fillId="0" borderId="0" xfId="0" applyFont="1" applyFill="1"/>
    <xf numFmtId="164" fontId="2" fillId="0" borderId="0" xfId="0" applyNumberFormat="1" applyFont="1" applyFill="1"/>
    <xf numFmtId="0" fontId="1" fillId="0" borderId="0" xfId="0" applyFont="1" applyFill="1" applyAlignment="1">
      <alignment vertical="center"/>
    </xf>
    <xf numFmtId="0" fontId="0" fillId="0" borderId="1" xfId="0" applyFill="1" applyBorder="1" applyAlignment="1">
      <alignment horizontal="justify" vertical="center"/>
    </xf>
    <xf numFmtId="0" fontId="1" fillId="0" borderId="1" xfId="0" applyFont="1" applyFill="1" applyBorder="1" applyAlignment="1">
      <alignment horizontal="center" wrapText="1"/>
    </xf>
    <xf numFmtId="3"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xf numFmtId="0" fontId="3" fillId="0" borderId="0" xfId="0" applyFont="1" applyFill="1"/>
    <xf numFmtId="0" fontId="2" fillId="0" borderId="1" xfId="0" applyFont="1" applyFill="1" applyBorder="1" applyAlignment="1">
      <alignment wrapText="1"/>
    </xf>
    <xf numFmtId="0" fontId="1" fillId="0" borderId="1" xfId="0" applyFont="1" applyFill="1" applyBorder="1" applyAlignment="1">
      <alignment horizontal="left" wrapText="1"/>
    </xf>
    <xf numFmtId="0" fontId="1" fillId="0" borderId="0" xfId="0" applyFont="1" applyFill="1" applyAlignment="1">
      <alignment wrapText="1"/>
    </xf>
    <xf numFmtId="0" fontId="1" fillId="0" borderId="0" xfId="0" applyFont="1" applyFill="1" applyAlignment="1">
      <alignment horizontal="left" vertical="center" wrapText="1"/>
    </xf>
    <xf numFmtId="0" fontId="6" fillId="0" borderId="1" xfId="0" applyFont="1" applyFill="1" applyBorder="1"/>
    <xf numFmtId="0" fontId="7" fillId="0" borderId="1" xfId="0" applyFont="1" applyFill="1" applyBorder="1"/>
    <xf numFmtId="0" fontId="2" fillId="0" borderId="1" xfId="0" applyFont="1" applyBorder="1" applyAlignment="1">
      <alignment horizontal="center"/>
    </xf>
    <xf numFmtId="0" fontId="1" fillId="0" borderId="0" xfId="0" applyFont="1" applyAlignment="1">
      <alignment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155"/>
  <sheetViews>
    <sheetView tabSelected="1" topLeftCell="B1" zoomScale="70" zoomScaleNormal="70" workbookViewId="0">
      <pane ySplit="2" topLeftCell="A3" activePane="bottomLeft" state="frozen"/>
      <selection activeCell="A2" sqref="A2"/>
      <selection pane="bottomLeft" activeCell="M7" sqref="M7"/>
    </sheetView>
  </sheetViews>
  <sheetFormatPr defaultRowHeight="15.75" x14ac:dyDescent="0.25"/>
  <cols>
    <col min="1" max="1" width="6.42578125" style="7" bestFit="1" customWidth="1"/>
    <col min="2" max="2" width="80.7109375" style="7" customWidth="1"/>
    <col min="3" max="3" width="15" style="17" bestFit="1" customWidth="1"/>
    <col min="4" max="4" width="8.42578125" style="18" customWidth="1"/>
    <col min="5" max="5" width="106.140625" style="7" customWidth="1"/>
    <col min="6" max="6" width="19.85546875" style="19" customWidth="1"/>
    <col min="7" max="7" width="28.42578125" style="19" customWidth="1"/>
    <col min="8" max="8" width="9.140625" style="7"/>
    <col min="9" max="9" width="20.7109375" style="7" customWidth="1"/>
    <col min="10" max="12" width="9.140625" style="7"/>
    <col min="13" max="14" width="10.5703125" style="7" bestFit="1" customWidth="1"/>
    <col min="15" max="16384" width="9.140625" style="7"/>
  </cols>
  <sheetData>
    <row r="1" spans="1:7" x14ac:dyDescent="0.25">
      <c r="A1" s="73" t="s">
        <v>8</v>
      </c>
      <c r="B1" s="73"/>
      <c r="C1" s="73"/>
      <c r="D1" s="73"/>
      <c r="E1" s="73"/>
      <c r="F1" s="73"/>
      <c r="G1" s="73"/>
    </row>
    <row r="2" spans="1:7" x14ac:dyDescent="0.25">
      <c r="A2" s="8" t="s">
        <v>0</v>
      </c>
      <c r="B2" s="8" t="s">
        <v>1</v>
      </c>
      <c r="C2" s="9" t="s">
        <v>2</v>
      </c>
      <c r="D2" s="10" t="s">
        <v>3</v>
      </c>
      <c r="E2" s="8" t="s">
        <v>4</v>
      </c>
      <c r="F2" s="11" t="s">
        <v>5</v>
      </c>
      <c r="G2" s="11" t="s">
        <v>6</v>
      </c>
    </row>
    <row r="3" spans="1:7" x14ac:dyDescent="0.25">
      <c r="A3" s="8"/>
      <c r="B3" s="8" t="s">
        <v>210</v>
      </c>
      <c r="C3" s="9"/>
      <c r="D3" s="10"/>
      <c r="E3" s="8"/>
      <c r="F3" s="11"/>
      <c r="G3" s="11"/>
    </row>
    <row r="4" spans="1:7" x14ac:dyDescent="0.25">
      <c r="A4" s="8"/>
      <c r="B4" s="8"/>
      <c r="C4" s="9"/>
      <c r="D4" s="10"/>
      <c r="E4" s="8"/>
      <c r="F4" s="11"/>
      <c r="G4" s="11"/>
    </row>
    <row r="5" spans="1:7" x14ac:dyDescent="0.25">
      <c r="A5" s="8"/>
      <c r="B5" s="21" t="s">
        <v>211</v>
      </c>
      <c r="C5" s="9"/>
      <c r="D5" s="10"/>
      <c r="E5" s="8"/>
      <c r="F5" s="11"/>
      <c r="G5" s="11"/>
    </row>
    <row r="6" spans="1:7" x14ac:dyDescent="0.25">
      <c r="A6" s="8"/>
      <c r="B6" s="7" t="s">
        <v>212</v>
      </c>
      <c r="C6" s="14">
        <v>2</v>
      </c>
      <c r="D6" s="10"/>
      <c r="E6" s="7" t="s">
        <v>213</v>
      </c>
      <c r="F6" s="15">
        <v>1699</v>
      </c>
      <c r="G6" s="15">
        <f>F6*C6</f>
        <v>3398</v>
      </c>
    </row>
    <row r="7" spans="1:7" ht="31.5" x14ac:dyDescent="0.25">
      <c r="A7" s="8"/>
      <c r="B7" s="74" t="s">
        <v>214</v>
      </c>
      <c r="C7" s="14">
        <v>2</v>
      </c>
      <c r="D7" s="10"/>
      <c r="E7" s="74" t="s">
        <v>215</v>
      </c>
      <c r="F7" s="15">
        <v>2199</v>
      </c>
      <c r="G7" s="15">
        <f>F7*C7</f>
        <v>4398</v>
      </c>
    </row>
    <row r="8" spans="1:7" x14ac:dyDescent="0.25">
      <c r="A8" s="8"/>
      <c r="B8" s="21" t="s">
        <v>211</v>
      </c>
      <c r="C8" s="14"/>
      <c r="D8" s="10"/>
      <c r="E8" s="74"/>
      <c r="F8" s="15"/>
      <c r="G8" s="15"/>
    </row>
    <row r="9" spans="1:7" x14ac:dyDescent="0.25">
      <c r="A9" s="8"/>
      <c r="B9" t="s">
        <v>216</v>
      </c>
      <c r="C9" s="14">
        <v>1</v>
      </c>
      <c r="D9" s="10"/>
      <c r="E9" s="7" t="s">
        <v>217</v>
      </c>
      <c r="F9" s="15">
        <v>6499</v>
      </c>
      <c r="G9" s="15">
        <f>F9*C9</f>
        <v>6499</v>
      </c>
    </row>
    <row r="10" spans="1:7" x14ac:dyDescent="0.25">
      <c r="A10" s="8"/>
      <c r="B10" s="8" t="s">
        <v>208</v>
      </c>
      <c r="C10" s="9"/>
      <c r="D10" s="10"/>
      <c r="E10" s="8"/>
      <c r="F10" s="11"/>
      <c r="G10" s="11">
        <f>SUM(G6:G9)</f>
        <v>14295</v>
      </c>
    </row>
    <row r="11" spans="1:7" x14ac:dyDescent="0.25">
      <c r="A11" s="8"/>
      <c r="B11" s="8"/>
      <c r="C11" s="9"/>
      <c r="D11" s="10"/>
      <c r="E11" s="8"/>
      <c r="F11" s="11"/>
      <c r="G11" s="11"/>
    </row>
    <row r="12" spans="1:7" x14ac:dyDescent="0.25">
      <c r="A12" s="12"/>
      <c r="B12" s="13"/>
      <c r="C12" s="14"/>
      <c r="D12" s="6"/>
      <c r="E12" s="13"/>
      <c r="F12" s="15"/>
      <c r="G12" s="15"/>
    </row>
    <row r="13" spans="1:7" x14ac:dyDescent="0.25">
      <c r="A13" s="12"/>
      <c r="B13" s="64" t="s">
        <v>9</v>
      </c>
      <c r="C13" s="14"/>
      <c r="D13" s="6"/>
      <c r="E13" s="48"/>
      <c r="F13" s="15"/>
      <c r="G13" s="15"/>
    </row>
    <row r="14" spans="1:7" ht="157.5" x14ac:dyDescent="0.25">
      <c r="A14" s="22">
        <v>1</v>
      </c>
      <c r="B14" s="46" t="s">
        <v>10</v>
      </c>
      <c r="C14" s="51">
        <v>1</v>
      </c>
      <c r="D14" s="20"/>
      <c r="E14" s="39" t="s">
        <v>11</v>
      </c>
      <c r="F14" s="5">
        <v>1500</v>
      </c>
      <c r="G14" s="55">
        <f>C14*F14</f>
        <v>1500</v>
      </c>
    </row>
    <row r="15" spans="1:7" x14ac:dyDescent="0.25">
      <c r="A15" s="12"/>
      <c r="B15" s="65" t="s">
        <v>12</v>
      </c>
      <c r="C15" s="51"/>
      <c r="D15" s="6"/>
      <c r="E15" s="48"/>
      <c r="F15" s="15"/>
      <c r="G15" s="55"/>
    </row>
    <row r="16" spans="1:7" ht="409.5" x14ac:dyDescent="0.25">
      <c r="A16" s="22">
        <v>2</v>
      </c>
      <c r="B16" s="46" t="s">
        <v>13</v>
      </c>
      <c r="C16" s="39">
        <v>1</v>
      </c>
      <c r="D16" s="6"/>
      <c r="E16" s="39" t="s">
        <v>28</v>
      </c>
      <c r="F16" s="3">
        <v>3417.42</v>
      </c>
      <c r="G16" s="55">
        <f>C16*F16</f>
        <v>3417.42</v>
      </c>
    </row>
    <row r="17" spans="1:7" x14ac:dyDescent="0.25">
      <c r="A17" s="12"/>
      <c r="B17" s="65" t="s">
        <v>14</v>
      </c>
      <c r="C17" s="51"/>
      <c r="D17" s="6"/>
      <c r="E17" s="48"/>
      <c r="F17" s="15"/>
      <c r="G17" s="55"/>
    </row>
    <row r="18" spans="1:7" x14ac:dyDescent="0.25">
      <c r="A18" s="12">
        <v>3</v>
      </c>
      <c r="B18" s="66" t="s">
        <v>15</v>
      </c>
      <c r="C18" s="51">
        <v>1</v>
      </c>
      <c r="D18" s="6"/>
      <c r="E18" s="40" t="s">
        <v>16</v>
      </c>
      <c r="F18" s="15">
        <v>3785</v>
      </c>
      <c r="G18" s="55">
        <v>3785</v>
      </c>
    </row>
    <row r="19" spans="1:7" x14ac:dyDescent="0.25">
      <c r="A19" s="12"/>
      <c r="B19" s="16" t="s">
        <v>14</v>
      </c>
      <c r="C19" s="51"/>
      <c r="D19" s="6"/>
      <c r="E19" s="48"/>
      <c r="F19" s="15"/>
      <c r="G19" s="55"/>
    </row>
    <row r="20" spans="1:7" ht="60" customHeight="1" x14ac:dyDescent="0.25">
      <c r="A20" s="22">
        <v>4</v>
      </c>
      <c r="B20" s="24" t="s">
        <v>19</v>
      </c>
      <c r="C20" s="39">
        <v>3</v>
      </c>
      <c r="D20" s="6"/>
      <c r="E20" s="24" t="s">
        <v>27</v>
      </c>
      <c r="F20" s="3">
        <v>1690</v>
      </c>
      <c r="G20" s="55">
        <f t="shared" ref="G20:G22" si="0">C20*F20</f>
        <v>5070</v>
      </c>
    </row>
    <row r="21" spans="1:7" ht="31.5" x14ac:dyDescent="0.25">
      <c r="A21" s="12"/>
      <c r="B21" s="67" t="s">
        <v>17</v>
      </c>
      <c r="C21" s="51"/>
      <c r="D21" s="6"/>
      <c r="E21" s="48"/>
      <c r="F21" s="15"/>
      <c r="G21" s="55"/>
    </row>
    <row r="22" spans="1:7" ht="31.5" x14ac:dyDescent="0.25">
      <c r="A22" s="22">
        <v>5</v>
      </c>
      <c r="B22" s="68" t="s">
        <v>18</v>
      </c>
      <c r="C22" s="51">
        <v>1</v>
      </c>
      <c r="D22" s="6"/>
      <c r="E22" s="24" t="s">
        <v>26</v>
      </c>
      <c r="F22" s="15">
        <v>1538.75</v>
      </c>
      <c r="G22" s="55">
        <f t="shared" si="0"/>
        <v>1538.75</v>
      </c>
    </row>
    <row r="23" spans="1:7" x14ac:dyDescent="0.25">
      <c r="A23" s="12"/>
      <c r="B23" s="65" t="s">
        <v>20</v>
      </c>
      <c r="C23" s="51"/>
      <c r="D23" s="6"/>
      <c r="E23" s="48"/>
      <c r="F23" s="15"/>
      <c r="G23" s="55"/>
    </row>
    <row r="24" spans="1:7" ht="31.5" x14ac:dyDescent="0.25">
      <c r="A24" s="22">
        <v>6</v>
      </c>
      <c r="B24" s="46" t="s">
        <v>18</v>
      </c>
      <c r="C24" s="39">
        <v>1</v>
      </c>
      <c r="D24" s="6"/>
      <c r="E24" s="24" t="s">
        <v>21</v>
      </c>
      <c r="F24" s="3">
        <v>1538.75</v>
      </c>
      <c r="G24" s="55">
        <f>C24*F24</f>
        <v>1538.75</v>
      </c>
    </row>
    <row r="25" spans="1:7" x14ac:dyDescent="0.25">
      <c r="A25" s="12"/>
      <c r="B25" s="65" t="s">
        <v>14</v>
      </c>
      <c r="C25" s="51"/>
      <c r="D25" s="6"/>
      <c r="E25" s="48"/>
      <c r="F25" s="15"/>
      <c r="G25" s="55"/>
    </row>
    <row r="26" spans="1:7" ht="31.5" x14ac:dyDescent="0.25">
      <c r="A26" s="22">
        <v>7</v>
      </c>
      <c r="B26" s="60" t="s">
        <v>19</v>
      </c>
      <c r="C26" s="39">
        <v>3</v>
      </c>
      <c r="D26" s="6"/>
      <c r="E26" s="41" t="s">
        <v>25</v>
      </c>
      <c r="F26" s="3">
        <v>1690</v>
      </c>
      <c r="G26" s="55">
        <f t="shared" ref="G26:G38" si="1">C26*F26</f>
        <v>5070</v>
      </c>
    </row>
    <row r="27" spans="1:7" ht="31.5" x14ac:dyDescent="0.25">
      <c r="A27" s="12"/>
      <c r="B27" s="67" t="s">
        <v>22</v>
      </c>
      <c r="C27" s="51"/>
      <c r="D27" s="6"/>
      <c r="E27" s="48"/>
      <c r="F27" s="15"/>
      <c r="G27" s="55"/>
    </row>
    <row r="28" spans="1:7" ht="110.25" x14ac:dyDescent="0.25">
      <c r="A28" s="22">
        <v>8</v>
      </c>
      <c r="B28" s="69" t="s">
        <v>23</v>
      </c>
      <c r="C28" s="39">
        <v>1</v>
      </c>
      <c r="D28" s="20"/>
      <c r="E28" s="42" t="s">
        <v>24</v>
      </c>
      <c r="F28" s="4">
        <v>228683.09</v>
      </c>
      <c r="G28" s="55">
        <f t="shared" si="1"/>
        <v>228683.09</v>
      </c>
    </row>
    <row r="29" spans="1:7" x14ac:dyDescent="0.25">
      <c r="A29" s="12"/>
      <c r="B29" s="16" t="s">
        <v>30</v>
      </c>
      <c r="C29" s="51"/>
      <c r="D29" s="6"/>
      <c r="E29" s="48"/>
      <c r="F29" s="15"/>
      <c r="G29" s="55"/>
    </row>
    <row r="30" spans="1:7" ht="94.5" x14ac:dyDescent="0.25">
      <c r="A30" s="22">
        <v>9</v>
      </c>
      <c r="B30" s="46" t="s">
        <v>29</v>
      </c>
      <c r="C30" s="63">
        <v>1300</v>
      </c>
      <c r="D30" s="6"/>
      <c r="E30" s="43" t="s">
        <v>31</v>
      </c>
      <c r="F30" s="3">
        <v>141</v>
      </c>
      <c r="G30" s="55">
        <f t="shared" si="1"/>
        <v>183300</v>
      </c>
    </row>
    <row r="31" spans="1:7" ht="31.5" x14ac:dyDescent="0.25">
      <c r="A31" s="13"/>
      <c r="B31" s="2" t="s">
        <v>22</v>
      </c>
      <c r="C31" s="51"/>
      <c r="D31" s="6"/>
      <c r="E31" s="48"/>
      <c r="F31" s="15"/>
      <c r="G31" s="55"/>
    </row>
    <row r="32" spans="1:7" ht="31.5" x14ac:dyDescent="0.25">
      <c r="A32" s="23">
        <v>10</v>
      </c>
      <c r="B32" s="46" t="s">
        <v>32</v>
      </c>
      <c r="C32" s="51">
        <v>1</v>
      </c>
      <c r="D32" s="6"/>
      <c r="E32" s="24" t="s">
        <v>33</v>
      </c>
      <c r="F32" s="15">
        <v>189710.1</v>
      </c>
      <c r="G32" s="55">
        <f t="shared" si="1"/>
        <v>189710.1</v>
      </c>
    </row>
    <row r="33" spans="1:9" x14ac:dyDescent="0.25">
      <c r="A33" s="23"/>
      <c r="B33" s="65" t="s">
        <v>34</v>
      </c>
      <c r="C33" s="51"/>
      <c r="D33" s="6"/>
      <c r="E33" s="24"/>
      <c r="F33" s="15"/>
      <c r="G33" s="55"/>
    </row>
    <row r="34" spans="1:9" ht="47.25" x14ac:dyDescent="0.25">
      <c r="A34" s="23">
        <v>11</v>
      </c>
      <c r="B34" s="60" t="s">
        <v>35</v>
      </c>
      <c r="C34" s="51">
        <v>20</v>
      </c>
      <c r="D34" s="6"/>
      <c r="E34" s="41" t="s">
        <v>36</v>
      </c>
      <c r="F34" s="15">
        <v>2923</v>
      </c>
      <c r="G34" s="55">
        <f>C34*F34</f>
        <v>58460</v>
      </c>
    </row>
    <row r="35" spans="1:9" x14ac:dyDescent="0.25">
      <c r="A35" s="13"/>
      <c r="B35" s="2" t="s">
        <v>37</v>
      </c>
      <c r="C35" s="51"/>
      <c r="D35" s="6"/>
      <c r="E35" s="48"/>
      <c r="F35" s="15"/>
      <c r="G35" s="55"/>
    </row>
    <row r="36" spans="1:9" ht="31.5" x14ac:dyDescent="0.25">
      <c r="A36" s="23">
        <v>12</v>
      </c>
      <c r="B36" s="60" t="s">
        <v>38</v>
      </c>
      <c r="C36" s="39">
        <v>2</v>
      </c>
      <c r="D36" s="6"/>
      <c r="E36" s="24" t="s">
        <v>39</v>
      </c>
      <c r="F36" s="1">
        <v>540</v>
      </c>
      <c r="G36" s="55">
        <f t="shared" si="1"/>
        <v>1080</v>
      </c>
    </row>
    <row r="37" spans="1:9" ht="94.5" x14ac:dyDescent="0.25">
      <c r="A37" s="23">
        <v>13</v>
      </c>
      <c r="B37" s="44" t="s">
        <v>40</v>
      </c>
      <c r="C37" s="39">
        <v>3</v>
      </c>
      <c r="D37" s="6"/>
      <c r="E37" s="24" t="s">
        <v>41</v>
      </c>
      <c r="F37" s="4">
        <v>3301</v>
      </c>
      <c r="G37" s="55">
        <f t="shared" si="1"/>
        <v>9903</v>
      </c>
      <c r="I37" s="25"/>
    </row>
    <row r="38" spans="1:9" ht="47.25" x14ac:dyDescent="0.25">
      <c r="A38" s="23">
        <v>14</v>
      </c>
      <c r="B38" s="44" t="s">
        <v>42</v>
      </c>
      <c r="C38" s="39">
        <v>1</v>
      </c>
      <c r="D38" s="6"/>
      <c r="E38" s="24" t="s">
        <v>43</v>
      </c>
      <c r="F38" s="4">
        <v>640</v>
      </c>
      <c r="G38" s="55">
        <f t="shared" si="1"/>
        <v>640</v>
      </c>
    </row>
    <row r="39" spans="1:9" x14ac:dyDescent="0.25">
      <c r="A39" s="13"/>
      <c r="B39" s="2" t="s">
        <v>9</v>
      </c>
      <c r="C39" s="51"/>
      <c r="D39" s="6"/>
      <c r="E39" s="48"/>
      <c r="F39" s="15"/>
      <c r="G39" s="55"/>
    </row>
    <row r="40" spans="1:9" ht="141.75" x14ac:dyDescent="0.25">
      <c r="A40" s="23">
        <v>15</v>
      </c>
      <c r="B40" s="44" t="s">
        <v>44</v>
      </c>
      <c r="C40" s="51">
        <v>5</v>
      </c>
      <c r="D40" s="6"/>
      <c r="E40" s="24" t="s">
        <v>45</v>
      </c>
      <c r="F40" s="15">
        <v>1820</v>
      </c>
      <c r="G40" s="55">
        <f>F40*C40</f>
        <v>9100</v>
      </c>
      <c r="I40" s="25"/>
    </row>
    <row r="41" spans="1:9" ht="110.25" x14ac:dyDescent="0.25">
      <c r="A41" s="23">
        <v>16</v>
      </c>
      <c r="B41" s="44" t="s">
        <v>46</v>
      </c>
      <c r="C41" s="50">
        <v>2</v>
      </c>
      <c r="D41" s="6"/>
      <c r="E41" s="44" t="s">
        <v>47</v>
      </c>
      <c r="F41" s="15">
        <v>1833</v>
      </c>
      <c r="G41" s="55">
        <f>C41*F41</f>
        <v>3666</v>
      </c>
    </row>
    <row r="42" spans="1:9" ht="63" x14ac:dyDescent="0.25">
      <c r="A42" s="23">
        <v>17</v>
      </c>
      <c r="B42" s="70" t="s">
        <v>48</v>
      </c>
      <c r="C42" s="50">
        <v>10</v>
      </c>
      <c r="D42" s="6"/>
      <c r="E42" s="44" t="s">
        <v>49</v>
      </c>
      <c r="F42" s="15">
        <v>195</v>
      </c>
      <c r="G42" s="55">
        <f>C42*F42</f>
        <v>1950</v>
      </c>
      <c r="I42" s="25"/>
    </row>
    <row r="43" spans="1:9" ht="362.25" x14ac:dyDescent="0.25">
      <c r="A43" s="23">
        <v>18</v>
      </c>
      <c r="B43" s="44" t="s">
        <v>50</v>
      </c>
      <c r="C43" s="50">
        <v>3</v>
      </c>
      <c r="D43" s="6"/>
      <c r="E43" s="44" t="s">
        <v>51</v>
      </c>
      <c r="F43" s="15">
        <v>2280</v>
      </c>
      <c r="G43" s="55">
        <f>C43*F43</f>
        <v>6840</v>
      </c>
      <c r="I43" s="25"/>
    </row>
    <row r="44" spans="1:9" ht="31.5" x14ac:dyDescent="0.25">
      <c r="A44" s="13"/>
      <c r="B44" s="2" t="s">
        <v>22</v>
      </c>
      <c r="C44" s="50"/>
      <c r="D44" s="6"/>
      <c r="E44" s="48"/>
      <c r="F44" s="15"/>
      <c r="G44" s="55"/>
    </row>
    <row r="45" spans="1:9" ht="31.5" x14ac:dyDescent="0.25">
      <c r="A45" s="26">
        <v>19</v>
      </c>
      <c r="B45" s="24" t="s">
        <v>52</v>
      </c>
      <c r="C45" s="50">
        <v>1</v>
      </c>
      <c r="D45" s="6"/>
      <c r="E45" s="41" t="s">
        <v>53</v>
      </c>
      <c r="F45" s="15">
        <v>415000</v>
      </c>
      <c r="G45" s="55">
        <f t="shared" ref="G45:G53" si="2">C45*F45</f>
        <v>415000</v>
      </c>
    </row>
    <row r="46" spans="1:9" x14ac:dyDescent="0.25">
      <c r="A46" s="13"/>
      <c r="B46" s="16" t="s">
        <v>9</v>
      </c>
      <c r="C46" s="51"/>
      <c r="D46" s="6"/>
      <c r="E46" s="48"/>
      <c r="F46" s="15"/>
      <c r="G46" s="55"/>
    </row>
    <row r="47" spans="1:9" ht="110.25" x14ac:dyDescent="0.25">
      <c r="A47" s="23">
        <v>20</v>
      </c>
      <c r="B47" s="44" t="s">
        <v>54</v>
      </c>
      <c r="C47" s="52">
        <v>5</v>
      </c>
      <c r="D47" s="6"/>
      <c r="E47" s="47" t="s">
        <v>55</v>
      </c>
      <c r="F47" s="27">
        <v>1820</v>
      </c>
      <c r="G47" s="55">
        <f>C47*F47</f>
        <v>9100</v>
      </c>
    </row>
    <row r="48" spans="1:9" ht="110.25" x14ac:dyDescent="0.25">
      <c r="A48" s="23">
        <v>21</v>
      </c>
      <c r="B48" s="44" t="s">
        <v>56</v>
      </c>
      <c r="C48" s="52">
        <v>3</v>
      </c>
      <c r="D48" s="6"/>
      <c r="E48" s="47" t="s">
        <v>57</v>
      </c>
      <c r="F48" s="27">
        <v>1833</v>
      </c>
      <c r="G48" s="55">
        <f>F48*C48</f>
        <v>5499</v>
      </c>
      <c r="I48" s="25"/>
    </row>
    <row r="49" spans="1:9" ht="63" x14ac:dyDescent="0.25">
      <c r="A49" s="23">
        <v>22</v>
      </c>
      <c r="B49" s="44" t="s">
        <v>58</v>
      </c>
      <c r="C49" s="52">
        <v>10</v>
      </c>
      <c r="D49" s="6"/>
      <c r="E49" s="47" t="s">
        <v>59</v>
      </c>
      <c r="F49" s="27">
        <v>195</v>
      </c>
      <c r="G49" s="55">
        <f>F49*C49</f>
        <v>1950</v>
      </c>
      <c r="I49" s="25"/>
    </row>
    <row r="50" spans="1:9" x14ac:dyDescent="0.25">
      <c r="A50" s="13"/>
      <c r="B50" s="2" t="s">
        <v>34</v>
      </c>
      <c r="C50" s="51"/>
      <c r="D50" s="6"/>
      <c r="E50" s="48"/>
      <c r="F50" s="28"/>
      <c r="G50" s="55"/>
    </row>
    <row r="51" spans="1:9" ht="47.25" x14ac:dyDescent="0.25">
      <c r="A51" s="23">
        <v>23</v>
      </c>
      <c r="B51" s="60" t="s">
        <v>35</v>
      </c>
      <c r="C51" s="52">
        <v>20</v>
      </c>
      <c r="D51" s="6"/>
      <c r="E51" s="44" t="s">
        <v>60</v>
      </c>
      <c r="F51" s="27">
        <v>2923</v>
      </c>
      <c r="G51" s="56">
        <f t="shared" si="2"/>
        <v>58460</v>
      </c>
    </row>
    <row r="52" spans="1:9" x14ac:dyDescent="0.25">
      <c r="A52" s="13"/>
      <c r="B52" s="16" t="s">
        <v>61</v>
      </c>
      <c r="C52" s="51"/>
      <c r="D52" s="6"/>
      <c r="E52" s="48"/>
      <c r="F52" s="28"/>
      <c r="G52" s="56"/>
    </row>
    <row r="53" spans="1:9" ht="47.25" x14ac:dyDescent="0.25">
      <c r="A53" s="23">
        <v>24</v>
      </c>
      <c r="B53" s="46" t="s">
        <v>62</v>
      </c>
      <c r="C53" s="52">
        <v>18</v>
      </c>
      <c r="D53" s="6"/>
      <c r="E53" s="41" t="s">
        <v>63</v>
      </c>
      <c r="F53" s="27">
        <v>2139.9899999999998</v>
      </c>
      <c r="G53" s="56">
        <f t="shared" si="2"/>
        <v>38519.819999999992</v>
      </c>
    </row>
    <row r="54" spans="1:9" x14ac:dyDescent="0.25">
      <c r="A54" s="13"/>
      <c r="B54" s="16" t="s">
        <v>64</v>
      </c>
      <c r="C54" s="51"/>
      <c r="D54" s="6"/>
      <c r="E54" s="48"/>
      <c r="F54" s="28"/>
      <c r="G54" s="56"/>
    </row>
    <row r="55" spans="1:9" ht="63" x14ac:dyDescent="0.25">
      <c r="A55" s="23">
        <v>25</v>
      </c>
      <c r="B55" s="41" t="s">
        <v>65</v>
      </c>
      <c r="C55" s="52">
        <v>6</v>
      </c>
      <c r="D55" s="6"/>
      <c r="E55" s="44" t="s">
        <v>66</v>
      </c>
      <c r="F55" s="27">
        <v>3500</v>
      </c>
      <c r="G55" s="56">
        <f t="shared" ref="G55:G72" si="3">C55*F55</f>
        <v>21000</v>
      </c>
    </row>
    <row r="56" spans="1:9" x14ac:dyDescent="0.25">
      <c r="A56" s="13"/>
      <c r="B56" s="16" t="s">
        <v>67</v>
      </c>
      <c r="C56" s="51"/>
      <c r="D56" s="6"/>
      <c r="E56" s="48"/>
      <c r="F56" s="28"/>
      <c r="G56" s="56"/>
    </row>
    <row r="57" spans="1:9" x14ac:dyDescent="0.25">
      <c r="A57" s="23">
        <v>26</v>
      </c>
      <c r="B57" s="60" t="s">
        <v>68</v>
      </c>
      <c r="C57" s="52">
        <v>10</v>
      </c>
      <c r="D57" s="6"/>
      <c r="E57" s="45" t="s">
        <v>69</v>
      </c>
      <c r="F57" s="27">
        <v>1620</v>
      </c>
      <c r="G57" s="56">
        <f t="shared" si="3"/>
        <v>16200</v>
      </c>
      <c r="I57" s="25"/>
    </row>
    <row r="58" spans="1:9" x14ac:dyDescent="0.25">
      <c r="A58" s="23">
        <v>27</v>
      </c>
      <c r="B58" s="60" t="s">
        <v>70</v>
      </c>
      <c r="C58" s="52">
        <v>2</v>
      </c>
      <c r="D58" s="6"/>
      <c r="E58" s="45" t="s">
        <v>71</v>
      </c>
      <c r="F58" s="27">
        <v>900</v>
      </c>
      <c r="G58" s="56">
        <f t="shared" si="3"/>
        <v>1800</v>
      </c>
    </row>
    <row r="59" spans="1:9" x14ac:dyDescent="0.25">
      <c r="A59" s="23">
        <v>28</v>
      </c>
      <c r="B59" s="60" t="s">
        <v>72</v>
      </c>
      <c r="C59" s="52">
        <v>2</v>
      </c>
      <c r="D59" s="6"/>
      <c r="E59" s="45" t="s">
        <v>205</v>
      </c>
      <c r="F59" s="27">
        <v>390</v>
      </c>
      <c r="G59" s="56">
        <f>F59*C59</f>
        <v>780</v>
      </c>
    </row>
    <row r="60" spans="1:9" x14ac:dyDescent="0.25">
      <c r="A60" s="13"/>
      <c r="B60" s="2" t="s">
        <v>73</v>
      </c>
      <c r="C60" s="51"/>
      <c r="D60" s="6"/>
      <c r="E60" s="60"/>
      <c r="F60" s="28"/>
      <c r="G60" s="56"/>
    </row>
    <row r="61" spans="1:9" x14ac:dyDescent="0.25">
      <c r="A61" s="23">
        <v>29</v>
      </c>
      <c r="B61" s="60" t="s">
        <v>74</v>
      </c>
      <c r="C61" s="52">
        <v>18</v>
      </c>
      <c r="D61" s="6"/>
      <c r="E61" s="45" t="s">
        <v>75</v>
      </c>
      <c r="F61" s="27">
        <v>518</v>
      </c>
      <c r="G61" s="56">
        <f t="shared" si="3"/>
        <v>9324</v>
      </c>
      <c r="I61" s="25"/>
    </row>
    <row r="62" spans="1:9" ht="31.5" x14ac:dyDescent="0.25">
      <c r="A62" s="23">
        <v>30</v>
      </c>
      <c r="B62" s="60" t="s">
        <v>76</v>
      </c>
      <c r="C62" s="52">
        <v>18</v>
      </c>
      <c r="D62" s="6"/>
      <c r="E62" s="46" t="s">
        <v>77</v>
      </c>
      <c r="F62" s="27">
        <v>11.98</v>
      </c>
      <c r="G62" s="56">
        <f t="shared" si="3"/>
        <v>215.64000000000001</v>
      </c>
      <c r="I62" s="58"/>
    </row>
    <row r="63" spans="1:9" ht="31.5" x14ac:dyDescent="0.25">
      <c r="A63" s="23">
        <v>31</v>
      </c>
      <c r="B63" s="60" t="s">
        <v>78</v>
      </c>
      <c r="C63" s="52">
        <v>18</v>
      </c>
      <c r="D63" s="6"/>
      <c r="E63" s="46" t="s">
        <v>79</v>
      </c>
      <c r="F63" s="27">
        <v>29.79</v>
      </c>
      <c r="G63" s="56">
        <f>F63*C63</f>
        <v>536.22</v>
      </c>
      <c r="I63" s="58"/>
    </row>
    <row r="64" spans="1:9" x14ac:dyDescent="0.25">
      <c r="A64" s="13"/>
      <c r="B64" s="2" t="s">
        <v>80</v>
      </c>
      <c r="C64" s="51"/>
      <c r="D64" s="6"/>
      <c r="E64" s="48"/>
      <c r="F64" s="28"/>
      <c r="G64" s="56"/>
    </row>
    <row r="65" spans="1:13" ht="141.75" x14ac:dyDescent="0.25">
      <c r="A65" s="23">
        <v>32</v>
      </c>
      <c r="B65" s="46" t="s">
        <v>81</v>
      </c>
      <c r="C65" s="52">
        <v>1</v>
      </c>
      <c r="D65" s="6"/>
      <c r="E65" s="44" t="s">
        <v>82</v>
      </c>
      <c r="F65" s="27">
        <v>11950</v>
      </c>
      <c r="G65" s="56">
        <f t="shared" si="3"/>
        <v>11950</v>
      </c>
      <c r="I65" s="29"/>
    </row>
    <row r="66" spans="1:13" ht="63" x14ac:dyDescent="0.25">
      <c r="A66" s="23">
        <v>33</v>
      </c>
      <c r="B66" s="44" t="s">
        <v>83</v>
      </c>
      <c r="C66" s="52">
        <v>2</v>
      </c>
      <c r="D66" s="6"/>
      <c r="E66" s="44" t="s">
        <v>84</v>
      </c>
      <c r="F66" s="27">
        <v>29950</v>
      </c>
      <c r="G66" s="56">
        <f>F66*C66</f>
        <v>59900</v>
      </c>
    </row>
    <row r="67" spans="1:13" ht="63" x14ac:dyDescent="0.25">
      <c r="A67" s="23">
        <v>34</v>
      </c>
      <c r="B67" s="44" t="s">
        <v>85</v>
      </c>
      <c r="C67" s="52">
        <v>1</v>
      </c>
      <c r="D67" s="6"/>
      <c r="E67" s="44" t="s">
        <v>86</v>
      </c>
      <c r="F67" s="27">
        <v>14950</v>
      </c>
      <c r="G67" s="56">
        <f>F67*C67</f>
        <v>14950</v>
      </c>
    </row>
    <row r="68" spans="1:13" ht="47.25" x14ac:dyDescent="0.25">
      <c r="A68" s="23">
        <v>35</v>
      </c>
      <c r="B68" s="44" t="s">
        <v>87</v>
      </c>
      <c r="C68" s="52">
        <v>1</v>
      </c>
      <c r="D68" s="6"/>
      <c r="E68" s="44" t="s">
        <v>88</v>
      </c>
      <c r="F68" s="27">
        <v>45950</v>
      </c>
      <c r="G68" s="56">
        <f>F68*C68</f>
        <v>45950</v>
      </c>
    </row>
    <row r="69" spans="1:13" ht="63" x14ac:dyDescent="0.25">
      <c r="A69" s="23">
        <v>36</v>
      </c>
      <c r="B69" s="44" t="s">
        <v>89</v>
      </c>
      <c r="C69" s="52">
        <v>1</v>
      </c>
      <c r="D69" s="6"/>
      <c r="E69" s="44" t="s">
        <v>90</v>
      </c>
      <c r="F69" s="27">
        <v>2240</v>
      </c>
      <c r="G69" s="56">
        <f>F69*C69</f>
        <v>2240</v>
      </c>
    </row>
    <row r="70" spans="1:13" x14ac:dyDescent="0.25">
      <c r="A70" s="13"/>
      <c r="B70" s="2" t="s">
        <v>80</v>
      </c>
      <c r="C70" s="51"/>
      <c r="D70" s="6"/>
      <c r="E70" s="48"/>
      <c r="F70" s="15"/>
      <c r="G70" s="55"/>
    </row>
    <row r="71" spans="1:13" ht="141.75" x14ac:dyDescent="0.25">
      <c r="A71" s="13">
        <v>37</v>
      </c>
      <c r="B71" s="44" t="s">
        <v>81</v>
      </c>
      <c r="C71" s="52">
        <v>1</v>
      </c>
      <c r="D71" s="6"/>
      <c r="E71" s="44" t="s">
        <v>91</v>
      </c>
      <c r="F71" s="4">
        <v>11950</v>
      </c>
      <c r="G71" s="55">
        <f t="shared" si="3"/>
        <v>11950</v>
      </c>
      <c r="I71" s="25"/>
    </row>
    <row r="72" spans="1:13" ht="78.75" x14ac:dyDescent="0.25">
      <c r="A72" s="13">
        <v>38</v>
      </c>
      <c r="B72" s="44" t="s">
        <v>92</v>
      </c>
      <c r="C72" s="53">
        <v>2</v>
      </c>
      <c r="D72" s="32"/>
      <c r="E72" s="44" t="s">
        <v>93</v>
      </c>
      <c r="F72" s="33">
        <v>29950</v>
      </c>
      <c r="G72" s="57">
        <f t="shared" si="3"/>
        <v>59900</v>
      </c>
      <c r="I72" s="25"/>
    </row>
    <row r="73" spans="1:13" ht="63" x14ac:dyDescent="0.25">
      <c r="A73" s="31">
        <v>39</v>
      </c>
      <c r="B73" s="47" t="s">
        <v>85</v>
      </c>
      <c r="C73" s="50">
        <v>1</v>
      </c>
      <c r="D73" s="6"/>
      <c r="E73" s="47" t="s">
        <v>94</v>
      </c>
      <c r="F73" s="15">
        <v>14950</v>
      </c>
      <c r="G73" s="55">
        <f>F73*C73</f>
        <v>14950</v>
      </c>
    </row>
    <row r="74" spans="1:13" ht="63" x14ac:dyDescent="0.25">
      <c r="A74" s="31">
        <v>40</v>
      </c>
      <c r="B74" s="47" t="s">
        <v>95</v>
      </c>
      <c r="C74" s="50">
        <v>1</v>
      </c>
      <c r="D74" s="6"/>
      <c r="E74" s="47" t="s">
        <v>96</v>
      </c>
      <c r="F74" s="15">
        <v>2240</v>
      </c>
      <c r="G74" s="55">
        <f>C74*F74</f>
        <v>2240</v>
      </c>
    </row>
    <row r="75" spans="1:13" x14ac:dyDescent="0.25">
      <c r="B75" s="72" t="s">
        <v>7</v>
      </c>
      <c r="C75" s="51"/>
      <c r="D75" s="6"/>
      <c r="E75" s="48"/>
      <c r="F75" s="15"/>
      <c r="G75" s="55"/>
    </row>
    <row r="76" spans="1:13" x14ac:dyDescent="0.25">
      <c r="A76" s="7">
        <v>41</v>
      </c>
      <c r="B76" s="45" t="s">
        <v>97</v>
      </c>
      <c r="C76" s="50">
        <v>3</v>
      </c>
      <c r="D76" s="6"/>
      <c r="E76" s="45" t="s">
        <v>103</v>
      </c>
      <c r="F76" s="15">
        <v>8699.23</v>
      </c>
      <c r="G76" s="55">
        <f>F76*C76</f>
        <v>26097.69</v>
      </c>
      <c r="I76" s="25"/>
      <c r="M76" s="25"/>
    </row>
    <row r="77" spans="1:13" x14ac:dyDescent="0.25">
      <c r="A77" s="7">
        <v>42</v>
      </c>
      <c r="B77" s="45" t="s">
        <v>98</v>
      </c>
      <c r="C77" s="50">
        <v>1</v>
      </c>
      <c r="D77" s="6"/>
      <c r="E77" s="45" t="s">
        <v>104</v>
      </c>
      <c r="F77" s="15">
        <v>10899.23</v>
      </c>
      <c r="G77" s="55">
        <f>F77*C77</f>
        <v>10899.23</v>
      </c>
    </row>
    <row r="78" spans="1:13" x14ac:dyDescent="0.25">
      <c r="A78" s="7">
        <v>43</v>
      </c>
      <c r="B78" s="45" t="s">
        <v>99</v>
      </c>
      <c r="C78" s="50">
        <v>25</v>
      </c>
      <c r="D78" s="6"/>
      <c r="E78" s="45" t="s">
        <v>105</v>
      </c>
      <c r="F78" s="15">
        <v>79.23</v>
      </c>
      <c r="G78" s="55">
        <f>F78*C78</f>
        <v>1980.75</v>
      </c>
    </row>
    <row r="79" spans="1:13" x14ac:dyDescent="0.25">
      <c r="B79" s="45" t="s">
        <v>206</v>
      </c>
      <c r="C79" s="50">
        <v>5</v>
      </c>
      <c r="D79" s="6"/>
      <c r="E79" s="45" t="s">
        <v>207</v>
      </c>
      <c r="F79" s="15">
        <v>79.599999999999994</v>
      </c>
      <c r="G79" s="55">
        <f>F79*C79</f>
        <v>398</v>
      </c>
    </row>
    <row r="80" spans="1:13" x14ac:dyDescent="0.25">
      <c r="B80" s="16" t="s">
        <v>100</v>
      </c>
      <c r="C80" s="51"/>
      <c r="D80" s="6"/>
      <c r="E80" s="48"/>
      <c r="F80" s="15"/>
      <c r="G80" s="55"/>
    </row>
    <row r="81" spans="1:14" ht="330.75" x14ac:dyDescent="0.25">
      <c r="A81" s="30">
        <v>44</v>
      </c>
      <c r="B81" s="47" t="s">
        <v>101</v>
      </c>
      <c r="C81" s="50">
        <v>1</v>
      </c>
      <c r="D81" s="6"/>
      <c r="E81" s="47" t="s">
        <v>102</v>
      </c>
      <c r="F81" s="15">
        <v>120000</v>
      </c>
      <c r="G81" s="55">
        <f>F81*C81</f>
        <v>120000</v>
      </c>
      <c r="N81" s="25"/>
    </row>
    <row r="82" spans="1:14" x14ac:dyDescent="0.25">
      <c r="B82" s="16" t="s">
        <v>106</v>
      </c>
      <c r="C82" s="51"/>
      <c r="D82" s="6"/>
      <c r="E82" s="48"/>
      <c r="F82" s="15"/>
      <c r="G82" s="55"/>
    </row>
    <row r="83" spans="1:14" ht="94.5" x14ac:dyDescent="0.25">
      <c r="A83" s="30">
        <v>45</v>
      </c>
      <c r="B83" s="46" t="s">
        <v>107</v>
      </c>
      <c r="C83" s="51">
        <v>8</v>
      </c>
      <c r="D83" s="6"/>
      <c r="E83" s="47" t="s">
        <v>108</v>
      </c>
      <c r="F83" s="15">
        <v>679</v>
      </c>
      <c r="G83" s="55">
        <f>F83*C83</f>
        <v>5432</v>
      </c>
    </row>
    <row r="84" spans="1:14" x14ac:dyDescent="0.25">
      <c r="B84" s="16" t="s">
        <v>109</v>
      </c>
      <c r="C84" s="51"/>
      <c r="D84" s="6"/>
      <c r="E84" s="48"/>
      <c r="F84" s="15"/>
      <c r="G84" s="55"/>
    </row>
    <row r="85" spans="1:14" ht="189" x14ac:dyDescent="0.25">
      <c r="A85" s="30">
        <v>46</v>
      </c>
      <c r="B85" s="47" t="s">
        <v>110</v>
      </c>
      <c r="C85" s="51">
        <v>11</v>
      </c>
      <c r="D85" s="6"/>
      <c r="E85" s="47" t="s">
        <v>113</v>
      </c>
      <c r="F85" s="15">
        <v>290</v>
      </c>
      <c r="G85" s="55">
        <f>F85*C85</f>
        <v>3190</v>
      </c>
      <c r="I85" s="49"/>
    </row>
    <row r="86" spans="1:14" ht="78.75" x14ac:dyDescent="0.25">
      <c r="A86" s="30">
        <v>47</v>
      </c>
      <c r="B86" s="47" t="s">
        <v>111</v>
      </c>
      <c r="C86" s="51">
        <v>11</v>
      </c>
      <c r="D86" s="6"/>
      <c r="E86" s="47" t="s">
        <v>112</v>
      </c>
      <c r="F86" s="15">
        <v>228</v>
      </c>
      <c r="G86" s="55">
        <f>F86*C86</f>
        <v>2508</v>
      </c>
      <c r="I86" s="25"/>
    </row>
    <row r="87" spans="1:14" x14ac:dyDescent="0.25">
      <c r="B87" s="16" t="s">
        <v>114</v>
      </c>
      <c r="C87" s="51"/>
      <c r="D87" s="6"/>
      <c r="E87" s="48"/>
      <c r="F87" s="15"/>
      <c r="G87" s="55"/>
    </row>
    <row r="88" spans="1:14" ht="63" x14ac:dyDescent="0.25">
      <c r="A88" s="30">
        <v>48</v>
      </c>
      <c r="B88" s="47" t="s">
        <v>115</v>
      </c>
      <c r="C88" s="51">
        <v>10</v>
      </c>
      <c r="D88" s="6"/>
      <c r="E88" s="47" t="s">
        <v>116</v>
      </c>
      <c r="F88" s="15">
        <v>110</v>
      </c>
      <c r="G88" s="55">
        <f>F88*C88</f>
        <v>1100</v>
      </c>
    </row>
    <row r="89" spans="1:14" ht="63" x14ac:dyDescent="0.25">
      <c r="A89" s="30">
        <v>49</v>
      </c>
      <c r="B89" s="47" t="s">
        <v>117</v>
      </c>
      <c r="C89" s="51">
        <v>15</v>
      </c>
      <c r="D89" s="6"/>
      <c r="E89" s="47" t="s">
        <v>118</v>
      </c>
      <c r="F89" s="15">
        <v>420</v>
      </c>
      <c r="G89" s="55">
        <f>F89*C89</f>
        <v>6300</v>
      </c>
      <c r="I89" s="25">
        <f>G89+G88</f>
        <v>7400</v>
      </c>
    </row>
    <row r="90" spans="1:14" x14ac:dyDescent="0.25">
      <c r="B90" s="16" t="s">
        <v>119</v>
      </c>
      <c r="C90" s="51"/>
      <c r="D90" s="6"/>
      <c r="E90" s="48"/>
      <c r="F90" s="15"/>
      <c r="G90" s="55"/>
    </row>
    <row r="91" spans="1:14" ht="126" x14ac:dyDescent="0.25">
      <c r="A91" s="30">
        <v>50</v>
      </c>
      <c r="B91" s="47" t="s">
        <v>120</v>
      </c>
      <c r="C91" s="51">
        <v>3</v>
      </c>
      <c r="D91" s="6"/>
      <c r="E91" s="47" t="s">
        <v>121</v>
      </c>
      <c r="F91" s="15">
        <v>3540</v>
      </c>
      <c r="G91" s="55">
        <f>F91*C91</f>
        <v>10620</v>
      </c>
    </row>
    <row r="92" spans="1:14" x14ac:dyDescent="0.25">
      <c r="B92" s="16" t="s">
        <v>122</v>
      </c>
      <c r="C92" s="51"/>
      <c r="D92" s="6"/>
      <c r="E92" s="48"/>
      <c r="F92" s="15"/>
      <c r="G92" s="55"/>
    </row>
    <row r="93" spans="1:14" ht="47.25" x14ac:dyDescent="0.25">
      <c r="A93" s="30">
        <v>51</v>
      </c>
      <c r="B93" s="47" t="s">
        <v>123</v>
      </c>
      <c r="C93" s="51">
        <v>1</v>
      </c>
      <c r="D93" s="6"/>
      <c r="E93" s="47" t="s">
        <v>124</v>
      </c>
      <c r="F93" s="15">
        <v>308000</v>
      </c>
      <c r="G93" s="55">
        <f>C93*F93</f>
        <v>308000</v>
      </c>
    </row>
    <row r="94" spans="1:14" x14ac:dyDescent="0.25">
      <c r="B94" s="16" t="s">
        <v>14</v>
      </c>
      <c r="C94" s="51"/>
      <c r="D94" s="6"/>
      <c r="E94" s="48"/>
      <c r="F94" s="15"/>
      <c r="G94" s="55"/>
    </row>
    <row r="95" spans="1:14" ht="31.5" x14ac:dyDescent="0.25">
      <c r="A95" s="21">
        <v>52</v>
      </c>
      <c r="B95" s="47" t="s">
        <v>125</v>
      </c>
      <c r="C95" s="51">
        <v>1</v>
      </c>
      <c r="D95" s="6"/>
      <c r="E95" s="47" t="s">
        <v>126</v>
      </c>
      <c r="F95" s="15">
        <v>1690</v>
      </c>
      <c r="G95" s="55">
        <f>F95*C95</f>
        <v>1690</v>
      </c>
    </row>
    <row r="96" spans="1:14" x14ac:dyDescent="0.25">
      <c r="B96" s="16" t="s">
        <v>14</v>
      </c>
      <c r="C96" s="51"/>
      <c r="D96" s="6"/>
      <c r="E96" s="48"/>
      <c r="F96" s="15"/>
      <c r="G96" s="55"/>
    </row>
    <row r="97" spans="1:9" ht="31.5" x14ac:dyDescent="0.25">
      <c r="A97" s="30">
        <v>53</v>
      </c>
      <c r="B97" s="47" t="s">
        <v>127</v>
      </c>
      <c r="C97" s="51">
        <v>7</v>
      </c>
      <c r="D97" s="6"/>
      <c r="E97" s="47" t="s">
        <v>128</v>
      </c>
      <c r="F97" s="15">
        <v>1690</v>
      </c>
      <c r="G97" s="55">
        <f>F97*C97</f>
        <v>11830</v>
      </c>
    </row>
    <row r="98" spans="1:9" x14ac:dyDescent="0.25">
      <c r="B98" s="16" t="s">
        <v>14</v>
      </c>
      <c r="C98" s="51"/>
      <c r="D98" s="6"/>
      <c r="E98" s="48"/>
      <c r="F98" s="15"/>
      <c r="G98" s="55"/>
    </row>
    <row r="99" spans="1:9" x14ac:dyDescent="0.25">
      <c r="A99" s="21">
        <v>54</v>
      </c>
      <c r="B99" s="47" t="s">
        <v>125</v>
      </c>
      <c r="C99" s="51">
        <v>1</v>
      </c>
      <c r="D99" s="6"/>
      <c r="E99" s="47" t="s">
        <v>129</v>
      </c>
      <c r="F99" s="15">
        <v>1690</v>
      </c>
      <c r="G99" s="55">
        <f>F99*C99</f>
        <v>1690</v>
      </c>
    </row>
    <row r="100" spans="1:9" x14ac:dyDescent="0.25">
      <c r="B100" s="16" t="s">
        <v>131</v>
      </c>
      <c r="C100" s="51"/>
      <c r="D100" s="6"/>
      <c r="E100" s="48"/>
      <c r="F100" s="15"/>
      <c r="G100" s="55"/>
    </row>
    <row r="101" spans="1:9" ht="47.25" x14ac:dyDescent="0.25">
      <c r="A101" s="30">
        <v>55</v>
      </c>
      <c r="B101" s="47" t="s">
        <v>130</v>
      </c>
      <c r="C101" s="51">
        <v>1</v>
      </c>
      <c r="D101" s="6"/>
      <c r="E101" s="47" t="s">
        <v>132</v>
      </c>
      <c r="F101" s="15">
        <v>610</v>
      </c>
      <c r="G101" s="55">
        <f>F101*C101</f>
        <v>610</v>
      </c>
    </row>
    <row r="102" spans="1:9" x14ac:dyDescent="0.25">
      <c r="B102" s="16" t="s">
        <v>131</v>
      </c>
      <c r="C102" s="51"/>
      <c r="D102" s="6"/>
      <c r="E102" s="61"/>
      <c r="F102" s="15"/>
      <c r="G102" s="55"/>
    </row>
    <row r="103" spans="1:9" ht="47.25" x14ac:dyDescent="0.25">
      <c r="A103" s="30">
        <v>56</v>
      </c>
      <c r="B103" s="47" t="s">
        <v>133</v>
      </c>
      <c r="C103" s="51">
        <v>1</v>
      </c>
      <c r="D103" s="6"/>
      <c r="E103" s="47" t="s">
        <v>134</v>
      </c>
      <c r="F103" s="15">
        <v>610</v>
      </c>
      <c r="G103" s="55">
        <f>F103*C103</f>
        <v>610</v>
      </c>
    </row>
    <row r="104" spans="1:9" x14ac:dyDescent="0.25">
      <c r="B104" s="16" t="s">
        <v>14</v>
      </c>
      <c r="C104" s="51"/>
      <c r="D104" s="6"/>
      <c r="E104" s="48"/>
      <c r="F104" s="15"/>
      <c r="G104" s="55"/>
    </row>
    <row r="105" spans="1:9" ht="31.5" x14ac:dyDescent="0.25">
      <c r="A105" s="30">
        <v>57</v>
      </c>
      <c r="B105" s="47" t="s">
        <v>135</v>
      </c>
      <c r="C105" s="51">
        <v>4</v>
      </c>
      <c r="D105" s="6"/>
      <c r="E105" s="47" t="s">
        <v>136</v>
      </c>
      <c r="F105" s="15">
        <v>1690</v>
      </c>
      <c r="G105" s="55">
        <f>F105*C105</f>
        <v>6760</v>
      </c>
    </row>
    <row r="106" spans="1:9" x14ac:dyDescent="0.25">
      <c r="B106" s="16" t="s">
        <v>131</v>
      </c>
      <c r="C106" s="51"/>
      <c r="D106" s="6"/>
      <c r="E106" s="48"/>
      <c r="F106" s="15"/>
      <c r="G106" s="55"/>
    </row>
    <row r="107" spans="1:9" ht="47.25" x14ac:dyDescent="0.25">
      <c r="A107" s="30">
        <v>58</v>
      </c>
      <c r="B107" s="47" t="s">
        <v>137</v>
      </c>
      <c r="C107" s="51">
        <v>2</v>
      </c>
      <c r="D107" s="6"/>
      <c r="E107" s="47" t="s">
        <v>138</v>
      </c>
      <c r="F107" s="15">
        <v>610</v>
      </c>
      <c r="G107" s="55">
        <f>F107*C107</f>
        <v>1220</v>
      </c>
    </row>
    <row r="108" spans="1:9" x14ac:dyDescent="0.25">
      <c r="B108" s="16" t="s">
        <v>139</v>
      </c>
      <c r="C108" s="51"/>
      <c r="D108" s="6"/>
      <c r="E108" s="48"/>
      <c r="F108" s="15"/>
      <c r="G108" s="55"/>
    </row>
    <row r="109" spans="1:9" ht="31.5" x14ac:dyDescent="0.25">
      <c r="A109" s="30">
        <v>59</v>
      </c>
      <c r="B109" s="47" t="s">
        <v>140</v>
      </c>
      <c r="C109" s="51">
        <v>2</v>
      </c>
      <c r="D109" s="6"/>
      <c r="E109" s="47" t="s">
        <v>141</v>
      </c>
      <c r="F109" s="15">
        <v>108.6</v>
      </c>
      <c r="G109" s="55">
        <f>F109*C109</f>
        <v>217.2</v>
      </c>
    </row>
    <row r="110" spans="1:9" x14ac:dyDescent="0.25">
      <c r="A110" s="7">
        <v>60</v>
      </c>
      <c r="B110" s="47" t="s">
        <v>142</v>
      </c>
      <c r="C110" s="51">
        <v>5</v>
      </c>
      <c r="D110" s="6"/>
      <c r="E110" s="47" t="s">
        <v>143</v>
      </c>
      <c r="F110" s="15">
        <v>15.78</v>
      </c>
      <c r="G110" s="55">
        <f>F110*C110</f>
        <v>78.899999999999991</v>
      </c>
    </row>
    <row r="111" spans="1:9" ht="47.25" x14ac:dyDescent="0.25">
      <c r="A111" s="7">
        <v>61</v>
      </c>
      <c r="B111" s="47" t="s">
        <v>144</v>
      </c>
      <c r="C111" s="51">
        <v>2</v>
      </c>
      <c r="D111" s="6"/>
      <c r="E111" s="47" t="s">
        <v>145</v>
      </c>
      <c r="F111" s="15">
        <v>3552.24</v>
      </c>
      <c r="G111" s="55">
        <f>C111*F111</f>
        <v>7104.48</v>
      </c>
      <c r="I111" s="25"/>
    </row>
    <row r="112" spans="1:9" ht="31.5" x14ac:dyDescent="0.25">
      <c r="A112" s="7">
        <v>62</v>
      </c>
      <c r="B112" s="48" t="s">
        <v>146</v>
      </c>
      <c r="C112" s="51">
        <v>3</v>
      </c>
      <c r="D112" s="6"/>
      <c r="E112" s="47" t="s">
        <v>147</v>
      </c>
      <c r="F112" s="15">
        <v>160</v>
      </c>
      <c r="G112" s="55">
        <f>F112*C112</f>
        <v>480</v>
      </c>
      <c r="I112" s="25"/>
    </row>
    <row r="113" spans="1:9" ht="47.25" x14ac:dyDescent="0.25">
      <c r="A113" s="7">
        <v>63</v>
      </c>
      <c r="B113" s="47" t="s">
        <v>148</v>
      </c>
      <c r="C113" s="51">
        <v>4</v>
      </c>
      <c r="D113" s="6"/>
      <c r="E113" s="47" t="s">
        <v>149</v>
      </c>
      <c r="F113" s="15">
        <v>330</v>
      </c>
      <c r="G113" s="55">
        <f>F113*C113</f>
        <v>1320</v>
      </c>
    </row>
    <row r="114" spans="1:9" ht="47.25" x14ac:dyDescent="0.25">
      <c r="A114" s="7">
        <v>64</v>
      </c>
      <c r="B114" s="24" t="s">
        <v>150</v>
      </c>
      <c r="C114" s="51">
        <v>6</v>
      </c>
      <c r="D114" s="6"/>
      <c r="E114" s="47" t="s">
        <v>151</v>
      </c>
      <c r="F114" s="15">
        <v>2498</v>
      </c>
      <c r="G114" s="55">
        <f>F114*C114</f>
        <v>14988</v>
      </c>
    </row>
    <row r="115" spans="1:9" x14ac:dyDescent="0.25">
      <c r="B115" s="16" t="s">
        <v>152</v>
      </c>
      <c r="C115" s="51"/>
      <c r="D115" s="6"/>
      <c r="E115" s="48"/>
      <c r="F115" s="15"/>
      <c r="G115" s="55"/>
    </row>
    <row r="116" spans="1:9" ht="110.25" x14ac:dyDescent="0.25">
      <c r="A116" s="30">
        <v>65</v>
      </c>
      <c r="B116" s="47" t="s">
        <v>153</v>
      </c>
      <c r="C116" s="51">
        <v>200</v>
      </c>
      <c r="D116" s="6"/>
      <c r="E116" s="47" t="s">
        <v>154</v>
      </c>
      <c r="F116" s="15">
        <v>62.09</v>
      </c>
      <c r="G116" s="55">
        <f>F116*C116</f>
        <v>12418</v>
      </c>
      <c r="I116" s="25"/>
    </row>
    <row r="117" spans="1:9" ht="94.5" x14ac:dyDescent="0.25">
      <c r="A117" s="30">
        <v>66</v>
      </c>
      <c r="B117" s="47" t="s">
        <v>155</v>
      </c>
      <c r="C117" s="51">
        <v>50</v>
      </c>
      <c r="D117" s="6"/>
      <c r="E117" s="47" t="s">
        <v>156</v>
      </c>
      <c r="F117" s="15">
        <v>82.4</v>
      </c>
      <c r="G117" s="55">
        <f>F117*C117</f>
        <v>4120</v>
      </c>
      <c r="I117" s="25"/>
    </row>
    <row r="118" spans="1:9" x14ac:dyDescent="0.25">
      <c r="B118" s="65" t="s">
        <v>157</v>
      </c>
      <c r="C118" s="51"/>
      <c r="D118" s="6"/>
      <c r="E118" s="48"/>
      <c r="F118" s="15"/>
      <c r="G118" s="55"/>
    </row>
    <row r="119" spans="1:9" ht="47.25" x14ac:dyDescent="0.25">
      <c r="A119" s="30">
        <v>67</v>
      </c>
      <c r="B119" s="41" t="s">
        <v>158</v>
      </c>
      <c r="C119" s="51">
        <v>5</v>
      </c>
      <c r="D119" s="6"/>
      <c r="E119" s="41" t="s">
        <v>159</v>
      </c>
      <c r="F119" s="15">
        <v>840</v>
      </c>
      <c r="G119" s="55">
        <f t="shared" ref="G119:G125" si="4">F119*C119</f>
        <v>4200</v>
      </c>
    </row>
    <row r="120" spans="1:9" ht="63" x14ac:dyDescent="0.25">
      <c r="A120" s="30">
        <v>68</v>
      </c>
      <c r="B120" s="44" t="s">
        <v>160</v>
      </c>
      <c r="C120" s="54">
        <v>4</v>
      </c>
      <c r="D120" s="32"/>
      <c r="E120" s="44" t="s">
        <v>161</v>
      </c>
      <c r="F120" s="34">
        <v>1000</v>
      </c>
      <c r="G120" s="57">
        <f t="shared" si="4"/>
        <v>4000</v>
      </c>
      <c r="I120" s="25"/>
    </row>
    <row r="121" spans="1:9" ht="47.25" x14ac:dyDescent="0.25">
      <c r="A121" s="21">
        <v>69</v>
      </c>
      <c r="B121" s="46" t="s">
        <v>162</v>
      </c>
      <c r="C121" s="51">
        <v>3</v>
      </c>
      <c r="D121" s="6"/>
      <c r="E121" s="46" t="s">
        <v>163</v>
      </c>
      <c r="F121" s="15">
        <v>2000</v>
      </c>
      <c r="G121" s="55">
        <f t="shared" si="4"/>
        <v>6000</v>
      </c>
      <c r="I121" s="59"/>
    </row>
    <row r="122" spans="1:9" ht="47.25" x14ac:dyDescent="0.25">
      <c r="A122" s="30">
        <v>70</v>
      </c>
      <c r="B122" s="46" t="s">
        <v>164</v>
      </c>
      <c r="C122" s="51">
        <v>3</v>
      </c>
      <c r="D122" s="6"/>
      <c r="E122" s="47" t="s">
        <v>165</v>
      </c>
      <c r="F122" s="35">
        <v>990</v>
      </c>
      <c r="G122" s="55">
        <f t="shared" si="4"/>
        <v>2970</v>
      </c>
    </row>
    <row r="123" spans="1:9" ht="94.5" x14ac:dyDescent="0.25">
      <c r="A123" s="30">
        <v>71</v>
      </c>
      <c r="B123" s="47" t="s">
        <v>166</v>
      </c>
      <c r="C123" s="51">
        <v>3</v>
      </c>
      <c r="D123" s="6"/>
      <c r="E123" s="47" t="s">
        <v>167</v>
      </c>
      <c r="F123" s="15">
        <v>2699</v>
      </c>
      <c r="G123" s="55">
        <f t="shared" si="4"/>
        <v>8097</v>
      </c>
    </row>
    <row r="124" spans="1:9" ht="31.5" x14ac:dyDescent="0.25">
      <c r="A124" s="30">
        <v>72</v>
      </c>
      <c r="B124" s="47" t="s">
        <v>168</v>
      </c>
      <c r="C124" s="51">
        <v>2</v>
      </c>
      <c r="D124" s="6"/>
      <c r="E124" s="62" t="s">
        <v>169</v>
      </c>
      <c r="F124" s="15">
        <v>3200</v>
      </c>
      <c r="G124" s="55">
        <f t="shared" si="4"/>
        <v>6400</v>
      </c>
    </row>
    <row r="125" spans="1:9" ht="63" x14ac:dyDescent="0.25">
      <c r="A125" s="30">
        <v>73</v>
      </c>
      <c r="B125" s="47" t="s">
        <v>170</v>
      </c>
      <c r="C125" s="51">
        <v>2</v>
      </c>
      <c r="D125" s="6"/>
      <c r="E125" s="47" t="s">
        <v>171</v>
      </c>
      <c r="F125" s="15">
        <v>2900</v>
      </c>
      <c r="G125" s="55">
        <f t="shared" si="4"/>
        <v>5800</v>
      </c>
    </row>
    <row r="126" spans="1:9" x14ac:dyDescent="0.25">
      <c r="B126" s="16" t="s">
        <v>172</v>
      </c>
      <c r="C126" s="51"/>
      <c r="D126" s="6"/>
      <c r="E126" s="48"/>
      <c r="F126" s="15"/>
      <c r="G126" s="55"/>
    </row>
    <row r="127" spans="1:9" ht="31.5" x14ac:dyDescent="0.25">
      <c r="A127" s="30">
        <v>74</v>
      </c>
      <c r="B127" s="46" t="s">
        <v>173</v>
      </c>
      <c r="C127" s="51">
        <v>1</v>
      </c>
      <c r="D127" s="6"/>
      <c r="E127" s="46" t="s">
        <v>174</v>
      </c>
      <c r="F127" s="15">
        <v>340</v>
      </c>
      <c r="G127" s="55">
        <f>F127*C127</f>
        <v>340</v>
      </c>
    </row>
    <row r="128" spans="1:9" ht="31.5" x14ac:dyDescent="0.25">
      <c r="A128" s="30">
        <v>75</v>
      </c>
      <c r="B128" s="46" t="s">
        <v>175</v>
      </c>
      <c r="C128" s="51">
        <v>1</v>
      </c>
      <c r="D128" s="6"/>
      <c r="E128" s="46" t="s">
        <v>176</v>
      </c>
      <c r="F128" s="15">
        <v>239</v>
      </c>
      <c r="G128" s="55">
        <f>F128*C128</f>
        <v>239</v>
      </c>
      <c r="I128" s="25"/>
    </row>
    <row r="129" spans="1:9" ht="31.5" x14ac:dyDescent="0.25">
      <c r="A129" s="30">
        <v>76</v>
      </c>
      <c r="B129" s="46" t="s">
        <v>177</v>
      </c>
      <c r="C129" s="51">
        <v>1</v>
      </c>
      <c r="D129" s="6"/>
      <c r="E129" s="46" t="s">
        <v>178</v>
      </c>
      <c r="F129" s="15">
        <v>349</v>
      </c>
      <c r="G129" s="55">
        <f>F129*C129</f>
        <v>349</v>
      </c>
    </row>
    <row r="130" spans="1:9" x14ac:dyDescent="0.25">
      <c r="B130" s="16" t="s">
        <v>131</v>
      </c>
      <c r="C130" s="51">
        <v>1</v>
      </c>
      <c r="D130" s="6"/>
      <c r="E130" s="45"/>
      <c r="F130" s="15"/>
      <c r="G130" s="55"/>
    </row>
    <row r="131" spans="1:9" ht="126" x14ac:dyDescent="0.25">
      <c r="A131" s="30">
        <v>77</v>
      </c>
      <c r="B131" s="47" t="s">
        <v>179</v>
      </c>
      <c r="C131" s="51">
        <v>1</v>
      </c>
      <c r="D131" s="6"/>
      <c r="E131" s="47" t="s">
        <v>180</v>
      </c>
      <c r="F131" s="15">
        <v>4063</v>
      </c>
      <c r="G131" s="55">
        <f>F131*C131</f>
        <v>4063</v>
      </c>
    </row>
    <row r="132" spans="1:9" x14ac:dyDescent="0.25">
      <c r="B132" s="16" t="s">
        <v>131</v>
      </c>
      <c r="C132" s="51"/>
      <c r="D132" s="6"/>
      <c r="E132" s="45"/>
      <c r="F132" s="15"/>
      <c r="G132" s="55"/>
    </row>
    <row r="133" spans="1:9" ht="141.75" x14ac:dyDescent="0.25">
      <c r="A133" s="30">
        <v>78</v>
      </c>
      <c r="B133" s="47" t="s">
        <v>181</v>
      </c>
      <c r="C133" s="51">
        <v>1</v>
      </c>
      <c r="D133" s="6"/>
      <c r="E133" s="47" t="s">
        <v>182</v>
      </c>
      <c r="F133" s="15">
        <v>4063</v>
      </c>
      <c r="G133" s="55">
        <f>F133*C133</f>
        <v>4063</v>
      </c>
    </row>
    <row r="134" spans="1:9" x14ac:dyDescent="0.25">
      <c r="B134" s="16" t="s">
        <v>131</v>
      </c>
      <c r="C134" s="51"/>
      <c r="D134" s="6"/>
      <c r="E134" s="48"/>
      <c r="F134" s="15"/>
      <c r="G134" s="55"/>
    </row>
    <row r="135" spans="1:9" ht="78.75" x14ac:dyDescent="0.25">
      <c r="A135" s="30">
        <v>79</v>
      </c>
      <c r="B135" s="47" t="s">
        <v>183</v>
      </c>
      <c r="C135" s="51">
        <v>1</v>
      </c>
      <c r="D135" s="6"/>
      <c r="E135" s="47" t="s">
        <v>184</v>
      </c>
      <c r="F135" s="15">
        <v>1418</v>
      </c>
      <c r="G135" s="55">
        <f>F135*C135</f>
        <v>1418</v>
      </c>
      <c r="I135" s="25"/>
    </row>
    <row r="136" spans="1:9" x14ac:dyDescent="0.25">
      <c r="A136" s="30">
        <v>80</v>
      </c>
      <c r="B136" s="47" t="s">
        <v>185</v>
      </c>
      <c r="C136" s="51">
        <v>1</v>
      </c>
      <c r="D136" s="6"/>
      <c r="E136" s="47" t="s">
        <v>186</v>
      </c>
      <c r="F136" s="15">
        <v>715.56</v>
      </c>
      <c r="G136" s="55">
        <f>F136*C136</f>
        <v>715.56</v>
      </c>
    </row>
    <row r="137" spans="1:9" ht="63" x14ac:dyDescent="0.25">
      <c r="A137" s="30">
        <v>81</v>
      </c>
      <c r="B137" s="47" t="s">
        <v>187</v>
      </c>
      <c r="C137" s="51">
        <v>4</v>
      </c>
      <c r="D137" s="6"/>
      <c r="E137" s="47" t="s">
        <v>188</v>
      </c>
      <c r="F137" s="15">
        <v>230</v>
      </c>
      <c r="G137" s="55">
        <f>F137*C137</f>
        <v>920</v>
      </c>
    </row>
    <row r="138" spans="1:9" x14ac:dyDescent="0.25">
      <c r="B138" s="16" t="s">
        <v>131</v>
      </c>
      <c r="C138" s="51"/>
      <c r="D138" s="6"/>
      <c r="E138" s="48"/>
      <c r="F138" s="15"/>
      <c r="G138" s="55"/>
    </row>
    <row r="139" spans="1:9" ht="31.5" x14ac:dyDescent="0.25">
      <c r="A139" s="30">
        <v>82</v>
      </c>
      <c r="B139" s="45" t="s">
        <v>189</v>
      </c>
      <c r="C139" s="51">
        <v>1</v>
      </c>
      <c r="D139" s="6"/>
      <c r="E139" s="46" t="s">
        <v>190</v>
      </c>
      <c r="F139" s="15">
        <v>715.56</v>
      </c>
      <c r="G139" s="55">
        <f>F139*C139</f>
        <v>715.56</v>
      </c>
    </row>
    <row r="140" spans="1:9" x14ac:dyDescent="0.25">
      <c r="B140" s="16" t="s">
        <v>139</v>
      </c>
      <c r="C140" s="51"/>
      <c r="D140" s="6"/>
      <c r="E140" s="48"/>
      <c r="F140" s="15"/>
      <c r="G140" s="55"/>
    </row>
    <row r="141" spans="1:9" ht="47.25" x14ac:dyDescent="0.25">
      <c r="A141" s="30">
        <v>83</v>
      </c>
      <c r="B141" s="45" t="s">
        <v>191</v>
      </c>
      <c r="C141" s="51">
        <v>3</v>
      </c>
      <c r="D141" s="6"/>
      <c r="E141" s="46" t="s">
        <v>192</v>
      </c>
      <c r="F141" s="15">
        <v>34.33</v>
      </c>
      <c r="G141" s="55">
        <f t="shared" ref="G141:G146" si="5">F141*C141</f>
        <v>102.99</v>
      </c>
    </row>
    <row r="142" spans="1:9" ht="78.75" x14ac:dyDescent="0.25">
      <c r="A142" s="36">
        <v>84</v>
      </c>
      <c r="B142" s="46" t="s">
        <v>144</v>
      </c>
      <c r="C142" s="51">
        <v>2</v>
      </c>
      <c r="D142" s="6"/>
      <c r="E142" s="47" t="s">
        <v>193</v>
      </c>
      <c r="F142" s="15">
        <v>3552.24</v>
      </c>
      <c r="G142" s="55">
        <f t="shared" si="5"/>
        <v>7104.48</v>
      </c>
      <c r="I142" s="25"/>
    </row>
    <row r="143" spans="1:9" ht="47.25" x14ac:dyDescent="0.25">
      <c r="A143" s="30">
        <v>85</v>
      </c>
      <c r="B143" s="45" t="s">
        <v>194</v>
      </c>
      <c r="C143" s="51">
        <v>1</v>
      </c>
      <c r="D143" s="6"/>
      <c r="E143" s="47" t="s">
        <v>195</v>
      </c>
      <c r="F143" s="15">
        <v>160</v>
      </c>
      <c r="G143" s="55">
        <f t="shared" si="5"/>
        <v>160</v>
      </c>
    </row>
    <row r="144" spans="1:9" ht="63" x14ac:dyDescent="0.25">
      <c r="A144" s="30">
        <v>86</v>
      </c>
      <c r="B144" s="46" t="s">
        <v>196</v>
      </c>
      <c r="C144" s="51">
        <v>2</v>
      </c>
      <c r="D144" s="6"/>
      <c r="E144" s="47" t="s">
        <v>197</v>
      </c>
      <c r="F144" s="15">
        <v>245.01</v>
      </c>
      <c r="G144" s="55">
        <f t="shared" si="5"/>
        <v>490.02</v>
      </c>
      <c r="I144" s="25"/>
    </row>
    <row r="145" spans="1:7" ht="47.25" x14ac:dyDescent="0.25">
      <c r="A145" s="30">
        <v>87</v>
      </c>
      <c r="B145" s="47" t="s">
        <v>198</v>
      </c>
      <c r="C145" s="51">
        <v>1</v>
      </c>
      <c r="D145" s="6"/>
      <c r="E145" s="47" t="s">
        <v>199</v>
      </c>
      <c r="F145" s="15">
        <v>762.28</v>
      </c>
      <c r="G145" s="55">
        <f t="shared" si="5"/>
        <v>762.28</v>
      </c>
    </row>
    <row r="146" spans="1:7" ht="63" x14ac:dyDescent="0.25">
      <c r="A146" s="30">
        <v>88</v>
      </c>
      <c r="B146" s="47" t="s">
        <v>200</v>
      </c>
      <c r="C146" s="51">
        <v>2</v>
      </c>
      <c r="D146" s="6"/>
      <c r="E146" s="47" t="s">
        <v>201</v>
      </c>
      <c r="F146" s="15">
        <v>2401</v>
      </c>
      <c r="G146" s="55">
        <f t="shared" si="5"/>
        <v>4802</v>
      </c>
    </row>
    <row r="147" spans="1:7" x14ac:dyDescent="0.25">
      <c r="B147" s="16" t="s">
        <v>202</v>
      </c>
      <c r="C147" s="51"/>
      <c r="D147" s="6"/>
      <c r="E147" s="48"/>
      <c r="F147" s="15"/>
      <c r="G147" s="55"/>
    </row>
    <row r="148" spans="1:7" ht="78.75" x14ac:dyDescent="0.25">
      <c r="A148" s="30">
        <v>89</v>
      </c>
      <c r="B148" s="47" t="s">
        <v>203</v>
      </c>
      <c r="C148" s="51">
        <v>1</v>
      </c>
      <c r="D148" s="6"/>
      <c r="E148" s="47" t="s">
        <v>204</v>
      </c>
      <c r="F148" s="15">
        <v>1382.66</v>
      </c>
      <c r="G148" s="55">
        <f>F148*C148</f>
        <v>1382.66</v>
      </c>
    </row>
    <row r="149" spans="1:7" x14ac:dyDescent="0.25">
      <c r="B149" s="16" t="s">
        <v>20</v>
      </c>
      <c r="C149" s="51"/>
      <c r="D149" s="6"/>
      <c r="E149" s="48"/>
      <c r="F149" s="15"/>
      <c r="G149" s="55"/>
    </row>
    <row r="150" spans="1:7" ht="31.5" x14ac:dyDescent="0.25">
      <c r="A150" s="30">
        <v>90</v>
      </c>
      <c r="B150" s="47" t="s">
        <v>18</v>
      </c>
      <c r="C150" s="51">
        <v>1</v>
      </c>
      <c r="D150" s="6"/>
      <c r="E150" s="47" t="s">
        <v>209</v>
      </c>
      <c r="F150" s="15">
        <v>1538.75</v>
      </c>
      <c r="G150" s="55">
        <f>F150*C150</f>
        <v>1538.75</v>
      </c>
    </row>
    <row r="151" spans="1:7" ht="22.5" x14ac:dyDescent="0.3">
      <c r="B151" s="71" t="s">
        <v>208</v>
      </c>
      <c r="C151" s="51"/>
      <c r="D151" s="6"/>
      <c r="E151" s="13"/>
      <c r="F151" s="15"/>
      <c r="G151" s="38">
        <f>SUM(G14:G150)</f>
        <v>2145962.34</v>
      </c>
    </row>
    <row r="155" spans="1:7" x14ac:dyDescent="0.25">
      <c r="G155" s="37"/>
    </row>
  </sheetData>
  <mergeCells count="1">
    <mergeCell ref="A1:G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TESOURARIA EDUCAÇÃO</dc:creator>
  <cp:lastModifiedBy>CONTROLADORIA</cp:lastModifiedBy>
  <dcterms:created xsi:type="dcterms:W3CDTF">2020-10-20T11:38:00Z</dcterms:created>
  <dcterms:modified xsi:type="dcterms:W3CDTF">2024-04-12T19:19:39Z</dcterms:modified>
</cp:coreProperties>
</file>